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Eigene Dateien\Eigene Dokumente\Dokumente\VÖAV\Ehrungen VÖAV\gesammelte Formulare_Ehrungen\"/>
    </mc:Choice>
  </mc:AlternateContent>
  <xr:revisionPtr revIDLastSave="0" documentId="13_ncr:1_{A173261E-311A-4104-A49F-2F9F01AF1101}" xr6:coauthVersionLast="46" xr6:coauthVersionMax="46" xr10:uidLastSave="{00000000-0000-0000-0000-000000000000}"/>
  <bookViews>
    <workbookView xWindow="384" yWindow="384" windowWidth="21096" windowHeight="11880" xr2:uid="{00000000-000D-0000-FFFF-FFFF00000000}"/>
  </bookViews>
  <sheets>
    <sheet name="Antrag" sheetId="1" r:id="rId1"/>
    <sheet name="Leistungsnachweis STM u. LM" sheetId="2" r:id="rId2"/>
    <sheet name="Leistungsnachweis sonst. WB" sheetId="3" r:id="rId3"/>
    <sheet name="Leistungsnachweis Jugen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5" l="1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11" i="5"/>
  <c r="C4" i="5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37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10" i="3"/>
  <c r="J30" i="2"/>
  <c r="C30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38" i="2"/>
  <c r="R28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11" i="2"/>
  <c r="C3" i="5" l="1"/>
  <c r="H3" i="3"/>
  <c r="C3" i="3"/>
  <c r="J3" i="2"/>
  <c r="C3" i="2"/>
  <c r="J30" i="5" l="1"/>
  <c r="D30" i="5"/>
  <c r="H30" i="3"/>
  <c r="C30" i="3"/>
  <c r="J28" i="3"/>
  <c r="J57" i="3" s="1"/>
  <c r="E28" i="3"/>
  <c r="E57" i="3" s="1"/>
  <c r="L29" i="2" l="1"/>
  <c r="L58" i="2" s="1"/>
  <c r="D29" i="2"/>
  <c r="D58" i="2" s="1"/>
  <c r="N30" i="5" l="1"/>
  <c r="M30" i="5"/>
  <c r="L30" i="5"/>
  <c r="K30" i="5"/>
  <c r="I30" i="5"/>
  <c r="H30" i="5"/>
  <c r="G30" i="5"/>
  <c r="F30" i="5"/>
  <c r="E30" i="5"/>
  <c r="C30" i="5"/>
  <c r="F28" i="3"/>
  <c r="F57" i="3" s="1"/>
  <c r="G28" i="3"/>
  <c r="G57" i="3" s="1"/>
  <c r="H28" i="3"/>
  <c r="H57" i="3" s="1"/>
  <c r="I28" i="3"/>
  <c r="I57" i="3" s="1"/>
  <c r="K28" i="3"/>
  <c r="K57" i="3" s="1"/>
  <c r="L28" i="3"/>
  <c r="L57" i="3" s="1"/>
  <c r="M28" i="3"/>
  <c r="M57" i="3" s="1"/>
  <c r="D28" i="3"/>
  <c r="D57" i="3" s="1"/>
  <c r="M29" i="2"/>
  <c r="M58" i="2" s="1"/>
  <c r="N29" i="2"/>
  <c r="N58" i="2" s="1"/>
  <c r="O29" i="2"/>
  <c r="O58" i="2" s="1"/>
  <c r="P29" i="2"/>
  <c r="P58" i="2" s="1"/>
  <c r="Q29" i="2"/>
  <c r="Q58" i="2" s="1"/>
  <c r="K29" i="2"/>
  <c r="K58" i="2" s="1"/>
  <c r="E29" i="2"/>
  <c r="E58" i="2" s="1"/>
  <c r="F29" i="2"/>
  <c r="F58" i="2" s="1"/>
  <c r="G29" i="2"/>
  <c r="G58" i="2" s="1"/>
  <c r="H29" i="2"/>
  <c r="H58" i="2" s="1"/>
  <c r="I29" i="2"/>
  <c r="I58" i="2" s="1"/>
  <c r="J29" i="2"/>
  <c r="J58" i="2" s="1"/>
  <c r="C29" i="2"/>
  <c r="C58" i="2" s="1"/>
  <c r="O30" i="5" l="1"/>
  <c r="R29" i="2"/>
  <c r="R30" i="2" l="1"/>
  <c r="R58" i="2" s="1"/>
  <c r="N3" i="3" s="1"/>
  <c r="N28" i="3" s="1"/>
  <c r="N30" i="3" s="1"/>
  <c r="N57" i="3" s="1"/>
</calcChain>
</file>

<file path=xl/sharedStrings.xml><?xml version="1.0" encoding="utf-8"?>
<sst xmlns="http://schemas.openxmlformats.org/spreadsheetml/2006/main" count="212" uniqueCount="109">
  <si>
    <t>am:</t>
  </si>
  <si>
    <t>Datum der Antragstellung:</t>
  </si>
  <si>
    <t>Leistungsnachweis für Antrag auf Ehrung für fotografische Leistungen</t>
  </si>
  <si>
    <t>Name:</t>
  </si>
  <si>
    <t>Mitgl.Nr.:</t>
  </si>
  <si>
    <t>Staatsmeisterschaft</t>
  </si>
  <si>
    <t>Ausz.</t>
  </si>
  <si>
    <t>Annahmen</t>
  </si>
  <si>
    <t>Sparte
7.-15.Pl.</t>
  </si>
  <si>
    <t>Sparte
1.Pl.</t>
  </si>
  <si>
    <t>Kombi
1.Pl.</t>
  </si>
  <si>
    <t>Punkte:</t>
  </si>
  <si>
    <t>Landesmeisterschaft</t>
  </si>
  <si>
    <t>Jahr:</t>
  </si>
  <si>
    <t>Bewerb:</t>
  </si>
  <si>
    <t>Summe:</t>
  </si>
  <si>
    <t>Sparte
2.-6.Pl.</t>
  </si>
  <si>
    <t>Kombi
7.-15.Pl.</t>
  </si>
  <si>
    <t>bitte, in der betreffenden Spalte die Anzahl der Annahmen bzw. die Anzahl der Platzierungen eintragen:</t>
  </si>
  <si>
    <t>Ausz.
2.-15.Pl.</t>
  </si>
  <si>
    <t>Gesamtsumme:</t>
  </si>
  <si>
    <t>Punkteübertrag vom letzten Antrag:</t>
  </si>
  <si>
    <t>Seite 1</t>
  </si>
  <si>
    <t>Seite 2</t>
  </si>
  <si>
    <t>Punkteübertrag von Seite 1:</t>
  </si>
  <si>
    <t>Auszeichng.
Urkunden</t>
  </si>
  <si>
    <t>Pkte-Übertrag v. Liste STM/LM:</t>
  </si>
  <si>
    <t>bitte, in der betreffenden Spalte die Anzahl der Annahmen
 bzw. die Anzahl der Platzierungen eintragen:</t>
  </si>
  <si>
    <t>sonstige WB</t>
  </si>
  <si>
    <t>STM + LM</t>
  </si>
  <si>
    <t>Pkte-Übertrag von Seite 1:</t>
  </si>
  <si>
    <t>Jugend-Staatsmeisterschaft</t>
  </si>
  <si>
    <t>Jugend-Landesmeisterschaft</t>
  </si>
  <si>
    <t>Sparte
1.Platz</t>
  </si>
  <si>
    <t>Kombi
1.Platz</t>
  </si>
  <si>
    <t>oder: Punkteübertrag von Liste STM/LM bzw. Sonst. WB:</t>
  </si>
  <si>
    <t>bitte Zutreffendes ankreuzen:</t>
  </si>
  <si>
    <t>Antragsteller:</t>
  </si>
  <si>
    <t>Familien- und Vorname</t>
  </si>
  <si>
    <t>PLZ, Ort, Adresse</t>
  </si>
  <si>
    <t>Name des Vereins</t>
  </si>
  <si>
    <t>Mitgl.Nr.</t>
  </si>
  <si>
    <t>Prüfung/Bestätigung:</t>
  </si>
  <si>
    <t xml:space="preserve">1. durch Club/Verein: </t>
  </si>
  <si>
    <t>Datum</t>
  </si>
  <si>
    <t>2. durch Landesverbd.:</t>
  </si>
  <si>
    <t>3. durch Hauptverbd.:</t>
  </si>
  <si>
    <t>bitte, alle grauen Felder ausfüllen:</t>
  </si>
  <si>
    <t>von:</t>
  </si>
  <si>
    <t>Name</t>
  </si>
  <si>
    <t>IBAN: AT37 1490 0220 1002 0267</t>
  </si>
  <si>
    <t>-liegt dem Antrag bei</t>
  </si>
  <si>
    <t>bitte ankreuzen</t>
  </si>
  <si>
    <t>bitte erreichte
Pkte eintragen</t>
  </si>
  <si>
    <t xml:space="preserve">Mit der Abgabe des Ehrungsantrages bestätigt der (die) Antragsteller(in) </t>
  </si>
  <si>
    <t>die Richtigkeit der Eintragungen in den ausgefüllten Formularen!</t>
  </si>
  <si>
    <t>Name , Mailadresse</t>
  </si>
  <si>
    <t>Name, Mailadresse</t>
  </si>
  <si>
    <t>bitte, in der richtigen Spalte Anzahl der Annahmen bzw. Anzahl der Platzierungen eintragen:</t>
  </si>
  <si>
    <t>Ges.</t>
  </si>
  <si>
    <t>Bewerb</t>
  </si>
  <si>
    <t>Jahr</t>
  </si>
  <si>
    <t>Ges.Summe</t>
  </si>
  <si>
    <t>Sparte
7. -15.Pl.</t>
  </si>
  <si>
    <t>Kombi
7. -
15.Pl.</t>
  </si>
  <si>
    <t>Kombi
2. -
6.Pl.</t>
  </si>
  <si>
    <t>Ausz.
2. -
15.Pl.</t>
  </si>
  <si>
    <t>Kombi
2.-6.Pl.</t>
  </si>
  <si>
    <t>Summe</t>
  </si>
  <si>
    <t>bitte ausfüllen u. ankreuzen:</t>
  </si>
  <si>
    <t>Patronats-
nummer:</t>
  </si>
  <si>
    <t>Der Spesenbeitrag in Höhe von EUR 15,00:</t>
  </si>
  <si>
    <t>Antrag auf Verleihung des folgenden Ehrentitels</t>
  </si>
  <si>
    <t>für besondere fotografische Leistungen:</t>
  </si>
  <si>
    <t xml:space="preserve"> Ehrennadel:</t>
  </si>
  <si>
    <t xml:space="preserve"> Bronze</t>
  </si>
  <si>
    <t xml:space="preserve"> Silber</t>
  </si>
  <si>
    <t xml:space="preserve"> Gold</t>
  </si>
  <si>
    <t xml:space="preserve"> Weiß</t>
  </si>
  <si>
    <t xml:space="preserve"> Blau</t>
  </si>
  <si>
    <t xml:space="preserve"> Rot</t>
  </si>
  <si>
    <t xml:space="preserve"> Rot Diamant</t>
  </si>
  <si>
    <t xml:space="preserve"> Rot 2 Diamanten</t>
  </si>
  <si>
    <t>Tableau
und
Kollekt.</t>
  </si>
  <si>
    <t>JGD-STM + JGD-LM</t>
  </si>
  <si>
    <t>(bitte, nur verwenden, wenn keine Punkte für Wettbewerbe vor 2014 eingetragen werden!)</t>
  </si>
  <si>
    <t>BIC: BAWAATWW</t>
  </si>
  <si>
    <t>Auszeichnungen</t>
  </si>
  <si>
    <t>Digital
(Proj.)</t>
  </si>
  <si>
    <t xml:space="preserve">Print
FB </t>
  </si>
  <si>
    <t xml:space="preserve">Print
SW </t>
  </si>
  <si>
    <t>Tableau/
Kollekt.
(Print)</t>
  </si>
  <si>
    <t>Print
FB</t>
  </si>
  <si>
    <t>Tableau/
Kollekt. (Print)</t>
  </si>
  <si>
    <t>AÖVF</t>
  </si>
  <si>
    <t>EÖVF</t>
  </si>
  <si>
    <t>MÖVFweiß</t>
  </si>
  <si>
    <t>MÖVFblau</t>
  </si>
  <si>
    <t>MÖVFrot</t>
  </si>
  <si>
    <t>MÖVFrot Diamant</t>
  </si>
  <si>
    <t>MÖVFrot 2 Diamanten</t>
  </si>
  <si>
    <t>email-Adresse</t>
  </si>
  <si>
    <t>-wurde auf d. Konto d. ÖVF überwiesen</t>
  </si>
  <si>
    <t>Bankverbindung ÖVF:</t>
  </si>
  <si>
    <t xml:space="preserve">bitte bis spätestens 31.3.d.J. alles senden an: ehrungen@oevf.at </t>
  </si>
  <si>
    <t>oder an: ÖVF, Pasettistraße 63, 1200 Wien</t>
  </si>
  <si>
    <r>
      <t xml:space="preserve">sonst. Wettbew. Internat. und National*)
</t>
    </r>
    <r>
      <rPr>
        <b/>
        <sz val="12"/>
        <color theme="1"/>
        <rFont val="Calibri"/>
        <family val="2"/>
        <scheme val="minor"/>
      </rPr>
      <t xml:space="preserve">*) ab 11.6.2016   </t>
    </r>
    <r>
      <rPr>
        <b/>
        <sz val="14"/>
        <color theme="1"/>
        <rFont val="Calibri"/>
        <family val="2"/>
        <scheme val="minor"/>
      </rPr>
      <t>mit ÖVF-Patronat</t>
    </r>
  </si>
  <si>
    <t>sonst. Wettbew. National bis 10.6.2016
mit ÖVF-Patronat</t>
  </si>
  <si>
    <r>
      <t xml:space="preserve">sonst. Wettbew. Internat. und National*)
</t>
    </r>
    <r>
      <rPr>
        <b/>
        <sz val="12"/>
        <color theme="1"/>
        <rFont val="Calibri"/>
        <family val="2"/>
        <scheme val="minor"/>
      </rPr>
      <t xml:space="preserve">*)ab 11.6.2016    </t>
    </r>
    <r>
      <rPr>
        <b/>
        <sz val="14"/>
        <color theme="1"/>
        <rFont val="Calibri"/>
        <family val="2"/>
        <scheme val="minor"/>
      </rPr>
      <t>mit ÖVF-Patronat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</si>
</sst>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2" fillId="0" borderId="3" xfId="0" applyFont="1" applyBorder="1"/>
    <xf numFmtId="0" fontId="2" fillId="0" borderId="0" xfId="0" applyFont="1" applyBorder="1"/>
    <xf numFmtId="0" fontId="2" fillId="0" borderId="5" xfId="0" applyFont="1" applyBorder="1"/>
    <xf numFmtId="0" fontId="9" fillId="0" borderId="3" xfId="0" applyFont="1" applyBorder="1"/>
    <xf numFmtId="0" fontId="9" fillId="0" borderId="0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5" xfId="0" applyFont="1" applyBorder="1"/>
    <xf numFmtId="0" fontId="2" fillId="0" borderId="9" xfId="0" applyFont="1" applyBorder="1"/>
    <xf numFmtId="0" fontId="2" fillId="0" borderId="25" xfId="0" applyFont="1" applyBorder="1"/>
    <xf numFmtId="0" fontId="7" fillId="0" borderId="10" xfId="0" applyFont="1" applyBorder="1"/>
    <xf numFmtId="0" fontId="7" fillId="0" borderId="6" xfId="0" applyFont="1" applyBorder="1"/>
    <xf numFmtId="0" fontId="7" fillId="0" borderId="2" xfId="0" applyFont="1" applyBorder="1"/>
    <xf numFmtId="0" fontId="2" fillId="0" borderId="20" xfId="0" applyFont="1" applyBorder="1"/>
    <xf numFmtId="0" fontId="9" fillId="0" borderId="27" xfId="0" applyFont="1" applyBorder="1"/>
    <xf numFmtId="0" fontId="2" fillId="0" borderId="21" xfId="0" applyFont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1" xfId="0" applyFont="1" applyFill="1" applyBorder="1"/>
    <xf numFmtId="0" fontId="2" fillId="3" borderId="9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2" fillId="3" borderId="25" xfId="0" applyFont="1" applyFill="1" applyBorder="1"/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5" xfId="0" applyFont="1" applyFill="1" applyBorder="1"/>
    <xf numFmtId="0" fontId="2" fillId="4" borderId="22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9" xfId="0" applyFont="1" applyFill="1" applyBorder="1"/>
    <xf numFmtId="0" fontId="2" fillId="5" borderId="2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42" xfId="0" applyFont="1" applyBorder="1"/>
    <xf numFmtId="0" fontId="2" fillId="3" borderId="43" xfId="0" applyFont="1" applyFill="1" applyBorder="1"/>
    <xf numFmtId="0" fontId="2" fillId="3" borderId="44" xfId="0" applyFont="1" applyFill="1" applyBorder="1"/>
    <xf numFmtId="0" fontId="2" fillId="3" borderId="20" xfId="0" applyFont="1" applyFill="1" applyBorder="1"/>
    <xf numFmtId="0" fontId="2" fillId="4" borderId="43" xfId="0" applyFont="1" applyFill="1" applyBorder="1"/>
    <xf numFmtId="0" fontId="2" fillId="4" borderId="45" xfId="0" applyFont="1" applyFill="1" applyBorder="1"/>
    <xf numFmtId="0" fontId="2" fillId="4" borderId="20" xfId="0" applyFont="1" applyFill="1" applyBorder="1"/>
    <xf numFmtId="0" fontId="2" fillId="4" borderId="33" xfId="0" applyFont="1" applyFill="1" applyBorder="1"/>
    <xf numFmtId="0" fontId="2" fillId="0" borderId="14" xfId="0" applyFont="1" applyBorder="1"/>
    <xf numFmtId="0" fontId="2" fillId="3" borderId="47" xfId="0" applyFont="1" applyFill="1" applyBorder="1"/>
    <xf numFmtId="0" fontId="2" fillId="3" borderId="13" xfId="0" applyFont="1" applyFill="1" applyBorder="1"/>
    <xf numFmtId="0" fontId="8" fillId="0" borderId="4" xfId="0" applyFont="1" applyBorder="1" applyAlignment="1">
      <alignment horizontal="right"/>
    </xf>
    <xf numFmtId="0" fontId="2" fillId="3" borderId="28" xfId="0" applyFont="1" applyFill="1" applyBorder="1"/>
    <xf numFmtId="0" fontId="2" fillId="3" borderId="27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48" xfId="0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2" fillId="3" borderId="38" xfId="0" applyNumberFormat="1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4" borderId="5" xfId="0" applyNumberFormat="1" applyFont="1" applyFill="1" applyBorder="1" applyAlignment="1">
      <alignment horizontal="center"/>
    </xf>
    <xf numFmtId="3" fontId="2" fillId="3" borderId="22" xfId="0" applyNumberFormat="1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4" borderId="22" xfId="0" applyNumberFormat="1" applyFont="1" applyFill="1" applyBorder="1" applyAlignment="1">
      <alignment horizontal="center"/>
    </xf>
    <xf numFmtId="3" fontId="2" fillId="4" borderId="24" xfId="0" applyNumberFormat="1" applyFont="1" applyFill="1" applyBorder="1" applyAlignment="1">
      <alignment horizontal="center"/>
    </xf>
    <xf numFmtId="3" fontId="2" fillId="4" borderId="23" xfId="0" applyNumberFormat="1" applyFont="1" applyFill="1" applyBorder="1" applyAlignment="1">
      <alignment horizontal="center"/>
    </xf>
    <xf numFmtId="3" fontId="2" fillId="4" borderId="25" xfId="0" applyNumberFormat="1" applyFont="1" applyFill="1" applyBorder="1" applyAlignment="1">
      <alignment horizontal="center"/>
    </xf>
    <xf numFmtId="3" fontId="2" fillId="4" borderId="26" xfId="0" applyNumberFormat="1" applyFont="1" applyFill="1" applyBorder="1" applyAlignment="1">
      <alignment horizontal="center"/>
    </xf>
    <xf numFmtId="3" fontId="2" fillId="4" borderId="29" xfId="0" applyNumberFormat="1" applyFont="1" applyFill="1" applyBorder="1" applyAlignment="1">
      <alignment horizontal="center"/>
    </xf>
    <xf numFmtId="3" fontId="2" fillId="3" borderId="43" xfId="0" applyNumberFormat="1" applyFont="1" applyFill="1" applyBorder="1" applyAlignment="1">
      <alignment horizontal="center"/>
    </xf>
    <xf numFmtId="3" fontId="2" fillId="3" borderId="44" xfId="0" applyNumberFormat="1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/>
    </xf>
    <xf numFmtId="3" fontId="2" fillId="3" borderId="45" xfId="0" applyNumberFormat="1" applyFont="1" applyFill="1" applyBorder="1" applyAlignment="1">
      <alignment horizontal="center"/>
    </xf>
    <xf numFmtId="3" fontId="2" fillId="4" borderId="43" xfId="0" applyNumberFormat="1" applyFont="1" applyFill="1" applyBorder="1" applyAlignment="1">
      <alignment horizontal="center"/>
    </xf>
    <xf numFmtId="3" fontId="2" fillId="4" borderId="45" xfId="0" applyNumberFormat="1" applyFont="1" applyFill="1" applyBorder="1" applyAlignment="1">
      <alignment horizontal="center"/>
    </xf>
    <xf numFmtId="3" fontId="2" fillId="4" borderId="44" xfId="0" applyNumberFormat="1" applyFont="1" applyFill="1" applyBorder="1" applyAlignment="1">
      <alignment horizontal="center"/>
    </xf>
    <xf numFmtId="3" fontId="2" fillId="4" borderId="20" xfId="0" applyNumberFormat="1" applyFont="1" applyFill="1" applyBorder="1" applyAlignment="1">
      <alignment horizontal="center"/>
    </xf>
    <xf numFmtId="3" fontId="2" fillId="4" borderId="46" xfId="0" applyNumberFormat="1" applyFont="1" applyFill="1" applyBorder="1" applyAlignment="1">
      <alignment horizontal="center"/>
    </xf>
    <xf numFmtId="3" fontId="2" fillId="4" borderId="33" xfId="0" applyNumberFormat="1" applyFont="1" applyFill="1" applyBorder="1" applyAlignment="1">
      <alignment horizontal="center"/>
    </xf>
    <xf numFmtId="0" fontId="2" fillId="0" borderId="46" xfId="0" applyFont="1" applyBorder="1"/>
    <xf numFmtId="0" fontId="2" fillId="0" borderId="2" xfId="0" applyFont="1" applyBorder="1" applyAlignment="1">
      <alignment horizontal="right"/>
    </xf>
    <xf numFmtId="3" fontId="9" fillId="0" borderId="1" xfId="0" applyNumberFormat="1" applyFont="1" applyFill="1" applyBorder="1"/>
    <xf numFmtId="0" fontId="2" fillId="3" borderId="4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8" fillId="0" borderId="3" xfId="0" applyFont="1" applyBorder="1"/>
    <xf numFmtId="0" fontId="2" fillId="5" borderId="21" xfId="0" applyFont="1" applyFill="1" applyBorder="1" applyAlignment="1">
      <alignment horizontal="center"/>
    </xf>
    <xf numFmtId="0" fontId="0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3" fillId="0" borderId="0" xfId="0" applyFont="1"/>
    <xf numFmtId="0" fontId="12" fillId="0" borderId="0" xfId="0" applyFont="1" applyAlignment="1">
      <alignment horizontal="right"/>
    </xf>
    <xf numFmtId="0" fontId="2" fillId="3" borderId="24" xfId="0" applyFont="1" applyFill="1" applyBorder="1"/>
    <xf numFmtId="0" fontId="14" fillId="0" borderId="0" xfId="0" applyFont="1"/>
    <xf numFmtId="0" fontId="2" fillId="0" borderId="0" xfId="0" applyFont="1" applyFill="1" applyBorder="1"/>
    <xf numFmtId="0" fontId="0" fillId="3" borderId="24" xfId="0" applyFont="1" applyFill="1" applyBorder="1"/>
    <xf numFmtId="0" fontId="0" fillId="0" borderId="0" xfId="0" quotePrefix="1" applyFont="1" applyBorder="1"/>
    <xf numFmtId="0" fontId="0" fillId="0" borderId="0" xfId="0" applyFont="1" applyBorder="1"/>
    <xf numFmtId="0" fontId="0" fillId="0" borderId="46" xfId="0" applyFont="1" applyBorder="1"/>
    <xf numFmtId="0" fontId="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2" fillId="0" borderId="46" xfId="0" applyFont="1" applyFill="1" applyBorder="1"/>
    <xf numFmtId="0" fontId="13" fillId="0" borderId="46" xfId="0" applyFont="1" applyBorder="1"/>
    <xf numFmtId="0" fontId="9" fillId="0" borderId="26" xfId="0" applyFont="1" applyBorder="1"/>
    <xf numFmtId="3" fontId="2" fillId="3" borderId="24" xfId="0" applyNumberFormat="1" applyFont="1" applyFill="1" applyBorder="1"/>
    <xf numFmtId="14" fontId="2" fillId="3" borderId="24" xfId="0" applyNumberFormat="1" applyFont="1" applyFill="1" applyBorder="1" applyAlignment="1">
      <alignment horizontal="center"/>
    </xf>
    <xf numFmtId="0" fontId="12" fillId="0" borderId="46" xfId="0" applyFont="1" applyBorder="1" applyAlignment="1">
      <alignment horizontal="center"/>
    </xf>
    <xf numFmtId="3" fontId="9" fillId="6" borderId="4" xfId="0" applyNumberFormat="1" applyFont="1" applyFill="1" applyBorder="1"/>
    <xf numFmtId="3" fontId="2" fillId="6" borderId="19" xfId="0" applyNumberFormat="1" applyFont="1" applyFill="1" applyBorder="1"/>
    <xf numFmtId="3" fontId="2" fillId="6" borderId="5" xfId="0" applyNumberFormat="1" applyFont="1" applyFill="1" applyBorder="1"/>
    <xf numFmtId="3" fontId="2" fillId="6" borderId="49" xfId="0" applyNumberFormat="1" applyFont="1" applyFill="1" applyBorder="1" applyAlignment="1">
      <alignment horizontal="right"/>
    </xf>
    <xf numFmtId="3" fontId="2" fillId="6" borderId="19" xfId="0" applyNumberFormat="1" applyFont="1" applyFill="1" applyBorder="1" applyAlignment="1">
      <alignment horizontal="right"/>
    </xf>
    <xf numFmtId="3" fontId="9" fillId="6" borderId="1" xfId="0" applyNumberFormat="1" applyFont="1" applyFill="1" applyBorder="1"/>
    <xf numFmtId="0" fontId="2" fillId="4" borderId="27" xfId="0" applyFont="1" applyFill="1" applyBorder="1"/>
    <xf numFmtId="0" fontId="2" fillId="4" borderId="13" xfId="0" applyFont="1" applyFill="1" applyBorder="1"/>
    <xf numFmtId="0" fontId="2" fillId="4" borderId="28" xfId="0" applyFont="1" applyFill="1" applyBorder="1"/>
    <xf numFmtId="0" fontId="2" fillId="4" borderId="4" xfId="0" applyFont="1" applyFill="1" applyBorder="1"/>
    <xf numFmtId="0" fontId="2" fillId="4" borderId="27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9" fillId="0" borderId="4" xfId="0" applyFont="1" applyBorder="1" applyAlignment="1">
      <alignment horizontal="right"/>
    </xf>
    <xf numFmtId="0" fontId="2" fillId="5" borderId="41" xfId="0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3" fontId="2" fillId="4" borderId="52" xfId="0" applyNumberFormat="1" applyFont="1" applyFill="1" applyBorder="1" applyAlignment="1">
      <alignment horizontal="center"/>
    </xf>
    <xf numFmtId="3" fontId="2" fillId="4" borderId="41" xfId="0" applyNumberFormat="1" applyFont="1" applyFill="1" applyBorder="1" applyAlignment="1">
      <alignment horizontal="center"/>
    </xf>
    <xf numFmtId="3" fontId="2" fillId="4" borderId="53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right"/>
    </xf>
    <xf numFmtId="14" fontId="0" fillId="0" borderId="0" xfId="0" applyNumberFormat="1"/>
    <xf numFmtId="0" fontId="7" fillId="3" borderId="47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" fontId="11" fillId="6" borderId="4" xfId="0" applyNumberFormat="1" applyFont="1" applyFill="1" applyBorder="1"/>
    <xf numFmtId="3" fontId="3" fillId="6" borderId="4" xfId="0" applyNumberFormat="1" applyFont="1" applyFill="1" applyBorder="1"/>
    <xf numFmtId="3" fontId="3" fillId="6" borderId="4" xfId="0" applyNumberFormat="1" applyFont="1" applyFill="1" applyBorder="1" applyAlignment="1">
      <alignment horizontal="right"/>
    </xf>
    <xf numFmtId="0" fontId="11" fillId="0" borderId="0" xfId="0" applyFont="1"/>
    <xf numFmtId="0" fontId="2" fillId="3" borderId="4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3" fontId="2" fillId="3" borderId="28" xfId="0" applyNumberFormat="1" applyFont="1" applyFill="1" applyBorder="1" applyAlignment="1">
      <alignment horizontal="center"/>
    </xf>
    <xf numFmtId="3" fontId="2" fillId="4" borderId="27" xfId="0" applyNumberFormat="1" applyFont="1" applyFill="1" applyBorder="1" applyAlignment="1">
      <alignment horizontal="center"/>
    </xf>
    <xf numFmtId="3" fontId="2" fillId="4" borderId="13" xfId="0" applyNumberFormat="1" applyFont="1" applyFill="1" applyBorder="1" applyAlignment="1">
      <alignment horizontal="center"/>
    </xf>
    <xf numFmtId="3" fontId="2" fillId="4" borderId="28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3" fontId="2" fillId="6" borderId="55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27" xfId="0" applyFont="1" applyBorder="1"/>
    <xf numFmtId="0" fontId="3" fillId="0" borderId="14" xfId="0" applyFont="1" applyBorder="1"/>
    <xf numFmtId="0" fontId="2" fillId="6" borderId="4" xfId="0" applyFont="1" applyFill="1" applyBorder="1" applyAlignment="1">
      <alignment horizontal="right"/>
    </xf>
    <xf numFmtId="0" fontId="11" fillId="0" borderId="3" xfId="0" applyFont="1" applyBorder="1"/>
    <xf numFmtId="0" fontId="11" fillId="0" borderId="0" xfId="0" applyFont="1" applyBorder="1"/>
    <xf numFmtId="0" fontId="11" fillId="0" borderId="5" xfId="0" applyFont="1" applyBorder="1"/>
    <xf numFmtId="0" fontId="2" fillId="3" borderId="51" xfId="0" applyFont="1" applyFill="1" applyBorder="1" applyAlignment="1">
      <alignment horizontal="center"/>
    </xf>
    <xf numFmtId="0" fontId="2" fillId="4" borderId="52" xfId="0" applyFont="1" applyFill="1" applyBorder="1"/>
    <xf numFmtId="0" fontId="2" fillId="4" borderId="41" xfId="0" applyFont="1" applyFill="1" applyBorder="1"/>
    <xf numFmtId="0" fontId="2" fillId="4" borderId="53" xfId="0" applyFont="1" applyFill="1" applyBorder="1"/>
    <xf numFmtId="0" fontId="3" fillId="0" borderId="4" xfId="0" applyFont="1" applyBorder="1"/>
    <xf numFmtId="0" fontId="2" fillId="3" borderId="3" xfId="0" applyFont="1" applyFill="1" applyBorder="1"/>
    <xf numFmtId="0" fontId="2" fillId="3" borderId="21" xfId="0" applyFont="1" applyFill="1" applyBorder="1"/>
    <xf numFmtId="0" fontId="2" fillId="3" borderId="42" xfId="0" applyFont="1" applyFill="1" applyBorder="1"/>
    <xf numFmtId="0" fontId="2" fillId="3" borderId="51" xfId="0" applyFont="1" applyFill="1" applyBorder="1"/>
    <xf numFmtId="0" fontId="2" fillId="3" borderId="45" xfId="0" applyFont="1" applyFill="1" applyBorder="1"/>
    <xf numFmtId="0" fontId="2" fillId="4" borderId="57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9" fillId="0" borderId="58" xfId="0" applyFont="1" applyBorder="1" applyAlignment="1">
      <alignment horizontal="right"/>
    </xf>
    <xf numFmtId="0" fontId="6" fillId="0" borderId="0" xfId="0" applyFont="1" applyBorder="1"/>
    <xf numFmtId="0" fontId="12" fillId="0" borderId="0" xfId="0" applyFont="1" applyBorder="1"/>
    <xf numFmtId="0" fontId="2" fillId="0" borderId="24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46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/>
    <xf numFmtId="0" fontId="10" fillId="0" borderId="35" xfId="0" applyFont="1" applyBorder="1" applyAlignment="1"/>
    <xf numFmtId="0" fontId="10" fillId="0" borderId="36" xfId="0" applyFont="1" applyBorder="1" applyAlignment="1"/>
    <xf numFmtId="0" fontId="10" fillId="0" borderId="37" xfId="0" applyFont="1" applyBorder="1" applyAlignment="1"/>
    <xf numFmtId="0" fontId="2" fillId="2" borderId="2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5" borderId="22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0" fontId="2" fillId="5" borderId="26" xfId="0" applyFont="1" applyFill="1" applyBorder="1" applyAlignment="1">
      <alignment horizontal="center" wrapText="1"/>
    </xf>
    <xf numFmtId="0" fontId="2" fillId="5" borderId="29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52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5" borderId="4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 wrapText="1"/>
    </xf>
    <xf numFmtId="1" fontId="7" fillId="6" borderId="27" xfId="0" applyNumberFormat="1" applyFont="1" applyFill="1" applyBorder="1" applyAlignment="1">
      <alignment horizontal="center"/>
    </xf>
    <xf numFmtId="0" fontId="18" fillId="0" borderId="0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9" fillId="0" borderId="47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9" fillId="0" borderId="54" xfId="0" applyFont="1" applyBorder="1" applyAlignment="1">
      <alignment horizontal="right"/>
    </xf>
    <xf numFmtId="0" fontId="9" fillId="0" borderId="37" xfId="0" applyFont="1" applyBorder="1" applyAlignment="1">
      <alignment horizontal="right"/>
    </xf>
    <xf numFmtId="0" fontId="3" fillId="0" borderId="28" xfId="0" applyFont="1" applyBorder="1" applyAlignment="1">
      <alignment horizontal="center"/>
    </xf>
    <xf numFmtId="0" fontId="9" fillId="0" borderId="35" xfId="0" applyFont="1" applyBorder="1" applyAlignment="1">
      <alignment horizontal="right"/>
    </xf>
    <xf numFmtId="0" fontId="7" fillId="6" borderId="27" xfId="0" applyNumberFormat="1" applyFont="1" applyFill="1" applyBorder="1" applyAlignment="1">
      <alignment horizontal="center"/>
    </xf>
    <xf numFmtId="0" fontId="7" fillId="6" borderId="28" xfId="0" applyNumberFormat="1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10" fillId="0" borderId="35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4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 wrapText="1"/>
    </xf>
    <xf numFmtId="0" fontId="9" fillId="5" borderId="28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horizontal="center"/>
    </xf>
    <xf numFmtId="0" fontId="3" fillId="5" borderId="5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9" fillId="0" borderId="27" xfId="0" applyFont="1" applyBorder="1" applyAlignment="1">
      <alignment horizontal="right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27" xfId="0" applyFont="1" applyFill="1" applyBorder="1" applyAlignment="1">
      <alignment horizontal="right"/>
    </xf>
    <xf numFmtId="0" fontId="9" fillId="0" borderId="28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17" fillId="0" borderId="35" xfId="0" applyFont="1" applyBorder="1" applyAlignment="1">
      <alignment horizontal="right"/>
    </xf>
    <xf numFmtId="0" fontId="17" fillId="0" borderId="37" xfId="0" applyFont="1" applyBorder="1" applyAlignment="1">
      <alignment horizontal="right"/>
    </xf>
    <xf numFmtId="0" fontId="3" fillId="2" borderId="50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28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" fillId="7" borderId="24" xfId="0" applyFont="1" applyFill="1" applyBorder="1"/>
    <xf numFmtId="0" fontId="1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30480</xdr:colOff>
      <xdr:row>2</xdr:row>
      <xdr:rowOff>114301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C27E2F8-414B-4957-A6B0-747E299EEBB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094"/>
        <a:stretch/>
      </xdr:blipFill>
      <xdr:spPr bwMode="auto">
        <a:xfrm>
          <a:off x="0" y="1"/>
          <a:ext cx="1447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selection activeCell="H33" sqref="H33"/>
    </sheetView>
  </sheetViews>
  <sheetFormatPr baseColWidth="10" defaultRowHeight="15.6" x14ac:dyDescent="0.3"/>
  <cols>
    <col min="1" max="1" width="10" style="1" customWidth="1"/>
    <col min="2" max="2" width="10.6640625" style="1" customWidth="1"/>
    <col min="3" max="3" width="34" style="1" customWidth="1"/>
    <col min="4" max="4" width="1.44140625" style="1" customWidth="1"/>
    <col min="5" max="5" width="6.21875" style="1" customWidth="1"/>
    <col min="6" max="6" width="23.21875" style="1" customWidth="1"/>
    <col min="7" max="17" width="11.5546875" style="1"/>
  </cols>
  <sheetData>
    <row r="1" spans="1:6" s="143" customFormat="1" ht="21" x14ac:dyDescent="0.4">
      <c r="C1" s="271" t="s">
        <v>72</v>
      </c>
      <c r="D1" s="271"/>
      <c r="E1" s="271"/>
      <c r="F1" s="271"/>
    </row>
    <row r="2" spans="1:6" ht="21" x14ac:dyDescent="0.4">
      <c r="C2" s="271" t="s">
        <v>73</v>
      </c>
      <c r="D2" s="271"/>
      <c r="E2" s="271"/>
      <c r="F2" s="271"/>
    </row>
    <row r="4" spans="1:6" ht="16.2" thickBot="1" x14ac:dyDescent="0.35">
      <c r="C4" s="146" t="s">
        <v>36</v>
      </c>
      <c r="F4" s="242" t="s">
        <v>74</v>
      </c>
    </row>
    <row r="5" spans="1:6" ht="18.600000000000001" thickBot="1" x14ac:dyDescent="0.4">
      <c r="C5" s="144"/>
      <c r="E5" s="139"/>
      <c r="F5" s="8" t="s">
        <v>75</v>
      </c>
    </row>
    <row r="6" spans="1:6" ht="18.600000000000001" thickBot="1" x14ac:dyDescent="0.4">
      <c r="C6" s="144" t="s">
        <v>94</v>
      </c>
      <c r="E6" s="139"/>
      <c r="F6" s="8" t="s">
        <v>76</v>
      </c>
    </row>
    <row r="7" spans="1:6" ht="18.600000000000001" thickBot="1" x14ac:dyDescent="0.4">
      <c r="C7" s="144" t="s">
        <v>95</v>
      </c>
      <c r="E7" s="139"/>
      <c r="F7" s="8" t="s">
        <v>77</v>
      </c>
    </row>
    <row r="8" spans="1:6" ht="18.600000000000001" thickBot="1" x14ac:dyDescent="0.4">
      <c r="C8" s="144" t="s">
        <v>96</v>
      </c>
      <c r="E8" s="139"/>
      <c r="F8" s="8" t="s">
        <v>78</v>
      </c>
    </row>
    <row r="9" spans="1:6" ht="18.600000000000001" thickBot="1" x14ac:dyDescent="0.4">
      <c r="C9" s="144" t="s">
        <v>97</v>
      </c>
      <c r="E9" s="139"/>
      <c r="F9" s="8" t="s">
        <v>79</v>
      </c>
    </row>
    <row r="10" spans="1:6" ht="18.600000000000001" thickBot="1" x14ac:dyDescent="0.4">
      <c r="C10" s="144" t="s">
        <v>98</v>
      </c>
      <c r="E10" s="139"/>
      <c r="F10" s="8" t="s">
        <v>80</v>
      </c>
    </row>
    <row r="11" spans="1:6" ht="18.600000000000001" thickBot="1" x14ac:dyDescent="0.4">
      <c r="C11" s="144" t="s">
        <v>99</v>
      </c>
      <c r="E11" s="139"/>
      <c r="F11" s="8" t="s">
        <v>81</v>
      </c>
    </row>
    <row r="12" spans="1:6" ht="18.600000000000001" thickBot="1" x14ac:dyDescent="0.4">
      <c r="C12" s="144" t="s">
        <v>100</v>
      </c>
      <c r="E12" s="139"/>
      <c r="F12" s="8" t="s">
        <v>82</v>
      </c>
    </row>
    <row r="13" spans="1:6" ht="9.6" customHeight="1" x14ac:dyDescent="0.35">
      <c r="C13" s="144"/>
      <c r="E13" s="149"/>
    </row>
    <row r="14" spans="1:6" x14ac:dyDescent="0.3">
      <c r="A14" s="133"/>
      <c r="B14" s="133"/>
      <c r="C14" s="161" t="s">
        <v>47</v>
      </c>
      <c r="D14" s="133"/>
      <c r="E14" s="156"/>
      <c r="F14" s="133"/>
    </row>
    <row r="15" spans="1:6" ht="4.8" customHeight="1" x14ac:dyDescent="0.35">
      <c r="C15" s="8"/>
    </row>
    <row r="16" spans="1:6" ht="18" x14ac:dyDescent="0.35">
      <c r="A16" s="148" t="s">
        <v>37</v>
      </c>
      <c r="C16" s="147"/>
    </row>
    <row r="17" spans="1:6" ht="13.2" customHeight="1" x14ac:dyDescent="0.3">
      <c r="C17" s="145" t="s">
        <v>38</v>
      </c>
    </row>
    <row r="18" spans="1:6" x14ac:dyDescent="0.3">
      <c r="C18" s="147"/>
      <c r="F18" s="336"/>
    </row>
    <row r="19" spans="1:6" ht="12.6" customHeight="1" x14ac:dyDescent="0.3">
      <c r="C19" s="145" t="s">
        <v>39</v>
      </c>
      <c r="F19" s="203" t="s">
        <v>101</v>
      </c>
    </row>
    <row r="20" spans="1:6" x14ac:dyDescent="0.3">
      <c r="C20" s="147"/>
      <c r="F20" s="78"/>
    </row>
    <row r="21" spans="1:6" ht="12.6" customHeight="1" x14ac:dyDescent="0.3">
      <c r="C21" s="145" t="s">
        <v>40</v>
      </c>
      <c r="F21" s="337" t="s">
        <v>41</v>
      </c>
    </row>
    <row r="22" spans="1:6" ht="9" customHeight="1" x14ac:dyDescent="0.3">
      <c r="A22" s="133"/>
      <c r="B22" s="133"/>
      <c r="C22" s="133"/>
      <c r="D22" s="133"/>
      <c r="E22" s="133"/>
      <c r="F22" s="133"/>
    </row>
    <row r="23" spans="1:6" ht="18" x14ac:dyDescent="0.35">
      <c r="A23" s="148" t="s">
        <v>42</v>
      </c>
    </row>
    <row r="24" spans="1:6" ht="10.8" customHeight="1" x14ac:dyDescent="0.35">
      <c r="A24" s="148"/>
    </row>
    <row r="25" spans="1:6" ht="16.8" customHeight="1" x14ac:dyDescent="0.3">
      <c r="A25" s="2" t="s">
        <v>43</v>
      </c>
      <c r="C25" s="150"/>
      <c r="F25" s="150"/>
    </row>
    <row r="26" spans="1:6" x14ac:dyDescent="0.3">
      <c r="C26" s="145" t="s">
        <v>56</v>
      </c>
      <c r="F26" s="145" t="s">
        <v>44</v>
      </c>
    </row>
    <row r="28" spans="1:6" x14ac:dyDescent="0.3">
      <c r="A28" s="2" t="s">
        <v>45</v>
      </c>
      <c r="C28" s="150"/>
      <c r="F28" s="150"/>
    </row>
    <row r="29" spans="1:6" x14ac:dyDescent="0.3">
      <c r="C29" s="145" t="s">
        <v>57</v>
      </c>
      <c r="F29" s="145" t="s">
        <v>44</v>
      </c>
    </row>
    <row r="31" spans="1:6" x14ac:dyDescent="0.3">
      <c r="A31" s="2" t="s">
        <v>46</v>
      </c>
      <c r="C31" s="150"/>
      <c r="F31" s="150"/>
    </row>
    <row r="32" spans="1:6" s="145" customFormat="1" ht="13.8" x14ac:dyDescent="0.3">
      <c r="C32" s="145" t="s">
        <v>57</v>
      </c>
      <c r="F32" s="145" t="s">
        <v>44</v>
      </c>
    </row>
    <row r="33" spans="1:6" ht="9" customHeight="1" x14ac:dyDescent="0.3">
      <c r="A33" s="133"/>
      <c r="B33" s="133"/>
      <c r="C33" s="133"/>
      <c r="D33" s="133"/>
      <c r="E33" s="133"/>
      <c r="F33" s="133"/>
    </row>
    <row r="34" spans="1:6" ht="18" x14ac:dyDescent="0.35">
      <c r="A34" s="148" t="s">
        <v>71</v>
      </c>
      <c r="E34" s="272" t="s">
        <v>69</v>
      </c>
      <c r="F34" s="273"/>
    </row>
    <row r="35" spans="1:6" ht="7.2" customHeight="1" x14ac:dyDescent="0.3"/>
    <row r="36" spans="1:6" x14ac:dyDescent="0.3">
      <c r="B36" s="237"/>
      <c r="C36" s="151" t="s">
        <v>102</v>
      </c>
      <c r="E36" s="142" t="s">
        <v>0</v>
      </c>
      <c r="F36" s="150"/>
    </row>
    <row r="37" spans="1:6" x14ac:dyDescent="0.3">
      <c r="C37" s="152" t="s">
        <v>103</v>
      </c>
      <c r="F37" s="145" t="s">
        <v>44</v>
      </c>
    </row>
    <row r="38" spans="1:6" x14ac:dyDescent="0.3">
      <c r="C38" s="236" t="s">
        <v>50</v>
      </c>
      <c r="E38" s="142" t="s">
        <v>48</v>
      </c>
      <c r="F38" s="150"/>
    </row>
    <row r="39" spans="1:6" x14ac:dyDescent="0.3">
      <c r="C39" s="236" t="s">
        <v>86</v>
      </c>
      <c r="F39" s="145" t="s">
        <v>49</v>
      </c>
    </row>
    <row r="40" spans="1:6" ht="9" customHeight="1" x14ac:dyDescent="0.3">
      <c r="C40" s="153"/>
      <c r="F40" s="145"/>
    </row>
    <row r="41" spans="1:6" x14ac:dyDescent="0.3">
      <c r="B41" s="237"/>
      <c r="C41" s="151" t="s">
        <v>51</v>
      </c>
      <c r="F41" s="150"/>
    </row>
    <row r="42" spans="1:6" x14ac:dyDescent="0.3">
      <c r="F42" s="145" t="s">
        <v>52</v>
      </c>
    </row>
    <row r="43" spans="1:6" ht="18.600000000000001" customHeight="1" x14ac:dyDescent="0.35">
      <c r="A43" s="133"/>
      <c r="B43" s="133"/>
      <c r="C43" s="158" t="s">
        <v>1</v>
      </c>
      <c r="D43" s="133"/>
      <c r="E43" s="133"/>
      <c r="F43" s="157"/>
    </row>
    <row r="44" spans="1:6" x14ac:dyDescent="0.3">
      <c r="A44" s="2"/>
      <c r="C44" s="160"/>
      <c r="F44" s="159"/>
    </row>
    <row r="45" spans="1:6" ht="28.8" x14ac:dyDescent="0.3">
      <c r="C45" s="154"/>
      <c r="F45" s="155" t="s">
        <v>53</v>
      </c>
    </row>
    <row r="46" spans="1:6" ht="9" customHeight="1" x14ac:dyDescent="0.3">
      <c r="A46" s="133"/>
      <c r="B46" s="133"/>
      <c r="C46" s="133"/>
      <c r="D46" s="133"/>
      <c r="E46" s="133"/>
      <c r="F46" s="133"/>
    </row>
    <row r="47" spans="1:6" x14ac:dyDescent="0.3">
      <c r="A47" s="270" t="s">
        <v>54</v>
      </c>
      <c r="B47" s="270"/>
      <c r="C47" s="270"/>
      <c r="D47" s="270"/>
      <c r="E47" s="270"/>
      <c r="F47" s="270"/>
    </row>
    <row r="48" spans="1:6" x14ac:dyDescent="0.3">
      <c r="A48" s="270" t="s">
        <v>55</v>
      </c>
      <c r="B48" s="270"/>
      <c r="C48" s="270"/>
      <c r="D48" s="270"/>
      <c r="E48" s="270"/>
      <c r="F48" s="270"/>
    </row>
    <row r="49" spans="1:6" x14ac:dyDescent="0.3">
      <c r="A49" s="269" t="s">
        <v>104</v>
      </c>
      <c r="B49" s="269"/>
      <c r="C49" s="269"/>
      <c r="D49" s="269"/>
      <c r="E49" s="269"/>
      <c r="F49" s="269"/>
    </row>
    <row r="50" spans="1:6" x14ac:dyDescent="0.3">
      <c r="A50" s="269" t="s">
        <v>105</v>
      </c>
      <c r="B50" s="270"/>
      <c r="C50" s="270"/>
      <c r="D50" s="270"/>
      <c r="E50" s="270"/>
      <c r="F50" s="270"/>
    </row>
  </sheetData>
  <mergeCells count="7">
    <mergeCell ref="A50:F50"/>
    <mergeCell ref="A47:F47"/>
    <mergeCell ref="A48:F48"/>
    <mergeCell ref="C1:F1"/>
    <mergeCell ref="C2:F2"/>
    <mergeCell ref="A49:F49"/>
    <mergeCell ref="E34:F34"/>
  </mergeCells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8"/>
  <sheetViews>
    <sheetView zoomScaleNormal="10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I20" sqref="I20"/>
    </sheetView>
  </sheetViews>
  <sheetFormatPr baseColWidth="10" defaultRowHeight="15.6" x14ac:dyDescent="0.3"/>
  <cols>
    <col min="1" max="1" width="7.6640625" style="1" customWidth="1"/>
    <col min="2" max="2" width="10.44140625" style="1" customWidth="1"/>
    <col min="3" max="3" width="7" style="1" customWidth="1"/>
    <col min="4" max="5" width="7.109375" style="1" customWidth="1"/>
    <col min="6" max="6" width="6.77734375" style="1" customWidth="1"/>
    <col min="7" max="7" width="7.21875" style="1" customWidth="1"/>
    <col min="8" max="8" width="7.5546875" style="1" customWidth="1"/>
    <col min="9" max="9" width="7.6640625" style="1" customWidth="1"/>
    <col min="10" max="10" width="8.21875" style="1" customWidth="1"/>
    <col min="11" max="11" width="7.109375" style="1" customWidth="1"/>
    <col min="12" max="12" width="6.33203125" style="1" customWidth="1"/>
    <col min="13" max="13" width="7" style="1" customWidth="1"/>
    <col min="14" max="14" width="8.5546875" style="1" customWidth="1"/>
    <col min="15" max="15" width="6.44140625" style="1" customWidth="1"/>
    <col min="16" max="16" width="7.21875" style="1" customWidth="1"/>
    <col min="17" max="17" width="7.5546875" style="1" customWidth="1"/>
    <col min="18" max="18" width="9.21875" style="1" customWidth="1"/>
    <col min="19" max="19" width="9.109375" style="1" customWidth="1"/>
  </cols>
  <sheetData>
    <row r="1" spans="1:21" s="6" customFormat="1" ht="21" x14ac:dyDescent="0.4">
      <c r="A1" s="6" t="s">
        <v>2</v>
      </c>
      <c r="Q1" s="298" t="s">
        <v>29</v>
      </c>
      <c r="R1" s="299"/>
    </row>
    <row r="2" spans="1:21" ht="18.600000000000001" thickBot="1" x14ac:dyDescent="0.4">
      <c r="A2" s="268" t="s">
        <v>85</v>
      </c>
      <c r="Q2" s="300" t="s">
        <v>22</v>
      </c>
      <c r="R2" s="301"/>
    </row>
    <row r="3" spans="1:21" s="5" customFormat="1" ht="18.600000000000001" thickBot="1" x14ac:dyDescent="0.4">
      <c r="A3" s="276" t="s">
        <v>3</v>
      </c>
      <c r="B3" s="277"/>
      <c r="C3" s="295">
        <f>Antrag!C16</f>
        <v>0</v>
      </c>
      <c r="D3" s="296"/>
      <c r="E3" s="296"/>
      <c r="F3" s="296"/>
      <c r="G3" s="297"/>
      <c r="H3" s="276" t="s">
        <v>41</v>
      </c>
      <c r="I3" s="277"/>
      <c r="J3" s="200">
        <f>Antrag!F20</f>
        <v>0</v>
      </c>
      <c r="K3" s="276" t="s">
        <v>21</v>
      </c>
      <c r="L3" s="278"/>
      <c r="M3" s="278"/>
      <c r="N3" s="278"/>
      <c r="O3" s="278"/>
      <c r="P3" s="278"/>
      <c r="Q3" s="277"/>
      <c r="R3" s="201"/>
      <c r="S3" s="4"/>
    </row>
    <row r="4" spans="1:21" ht="16.2" thickBot="1" x14ac:dyDescent="0.3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21" s="8" customFormat="1" ht="18.600000000000001" thickBot="1" x14ac:dyDescent="0.4">
      <c r="A5" s="12"/>
      <c r="B5" s="13"/>
      <c r="C5" s="279" t="s">
        <v>5</v>
      </c>
      <c r="D5" s="280"/>
      <c r="E5" s="280"/>
      <c r="F5" s="281"/>
      <c r="G5" s="281"/>
      <c r="H5" s="281"/>
      <c r="I5" s="281"/>
      <c r="J5" s="282"/>
      <c r="K5" s="283" t="s">
        <v>12</v>
      </c>
      <c r="L5" s="284"/>
      <c r="M5" s="284"/>
      <c r="N5" s="284"/>
      <c r="O5" s="284"/>
      <c r="P5" s="284"/>
      <c r="Q5" s="285"/>
      <c r="R5" s="49"/>
    </row>
    <row r="6" spans="1:21" s="3" customFormat="1" ht="18" customHeight="1" x14ac:dyDescent="0.3">
      <c r="A6" s="14"/>
      <c r="B6" s="15"/>
      <c r="C6" s="286" t="s">
        <v>7</v>
      </c>
      <c r="D6" s="287"/>
      <c r="E6" s="288"/>
      <c r="F6" s="289" t="s">
        <v>87</v>
      </c>
      <c r="G6" s="289"/>
      <c r="H6" s="289"/>
      <c r="I6" s="289"/>
      <c r="J6" s="288"/>
      <c r="K6" s="290" t="s">
        <v>7</v>
      </c>
      <c r="L6" s="291"/>
      <c r="M6" s="291"/>
      <c r="N6" s="292"/>
      <c r="O6" s="290" t="s">
        <v>87</v>
      </c>
      <c r="P6" s="291"/>
      <c r="Q6" s="292"/>
      <c r="R6" s="16"/>
      <c r="S6" s="2"/>
    </row>
    <row r="7" spans="1:21" s="3" customFormat="1" ht="30.6" customHeight="1" x14ac:dyDescent="0.3">
      <c r="A7" s="14"/>
      <c r="B7" s="15"/>
      <c r="C7" s="176"/>
      <c r="D7" s="177"/>
      <c r="E7" s="178"/>
      <c r="F7" s="179"/>
      <c r="G7" s="180"/>
      <c r="H7" s="249" t="s">
        <v>16</v>
      </c>
      <c r="I7" s="249" t="s">
        <v>9</v>
      </c>
      <c r="J7" s="181"/>
      <c r="K7" s="182"/>
      <c r="L7" s="185"/>
      <c r="M7" s="183"/>
      <c r="N7" s="184"/>
      <c r="O7" s="185"/>
      <c r="P7" s="185"/>
      <c r="Q7" s="184"/>
      <c r="R7" s="16"/>
      <c r="S7" s="2"/>
    </row>
    <row r="8" spans="1:21" ht="46.8" customHeight="1" x14ac:dyDescent="0.3">
      <c r="A8" s="9"/>
      <c r="B8" s="10"/>
      <c r="C8" s="246" t="s">
        <v>88</v>
      </c>
      <c r="D8" s="247" t="s">
        <v>89</v>
      </c>
      <c r="E8" s="248" t="s">
        <v>90</v>
      </c>
      <c r="F8" s="25" t="s">
        <v>6</v>
      </c>
      <c r="G8" s="247" t="s">
        <v>63</v>
      </c>
      <c r="H8" s="247" t="s">
        <v>64</v>
      </c>
      <c r="I8" s="247" t="s">
        <v>65</v>
      </c>
      <c r="J8" s="250" t="s">
        <v>10</v>
      </c>
      <c r="K8" s="251" t="s">
        <v>88</v>
      </c>
      <c r="L8" s="252" t="s">
        <v>89</v>
      </c>
      <c r="M8" s="252" t="s">
        <v>90</v>
      </c>
      <c r="N8" s="253" t="s">
        <v>83</v>
      </c>
      <c r="O8" s="254" t="s">
        <v>66</v>
      </c>
      <c r="P8" s="252" t="s">
        <v>9</v>
      </c>
      <c r="Q8" s="255" t="s">
        <v>10</v>
      </c>
      <c r="R8" s="11"/>
      <c r="U8" s="195"/>
    </row>
    <row r="9" spans="1:21" ht="16.2" thickBot="1" x14ac:dyDescent="0.35">
      <c r="A9" s="9"/>
      <c r="B9" s="194" t="s">
        <v>11</v>
      </c>
      <c r="C9" s="25">
        <v>5</v>
      </c>
      <c r="D9" s="26">
        <v>6</v>
      </c>
      <c r="E9" s="28">
        <v>6</v>
      </c>
      <c r="F9" s="25">
        <v>10</v>
      </c>
      <c r="G9" s="27">
        <v>12</v>
      </c>
      <c r="H9" s="27">
        <v>15</v>
      </c>
      <c r="I9" s="27">
        <v>20</v>
      </c>
      <c r="J9" s="28">
        <v>25</v>
      </c>
      <c r="K9" s="35">
        <v>3</v>
      </c>
      <c r="L9" s="187">
        <v>4</v>
      </c>
      <c r="M9" s="48">
        <v>4</v>
      </c>
      <c r="N9" s="37">
        <v>7</v>
      </c>
      <c r="O9" s="38">
        <v>5</v>
      </c>
      <c r="P9" s="36">
        <v>10</v>
      </c>
      <c r="Q9" s="39">
        <v>12</v>
      </c>
      <c r="R9" s="11"/>
    </row>
    <row r="10" spans="1:21" s="7" customFormat="1" ht="18.600000000000001" thickBot="1" x14ac:dyDescent="0.4">
      <c r="A10" s="198" t="s">
        <v>61</v>
      </c>
      <c r="B10" s="199" t="s">
        <v>60</v>
      </c>
      <c r="C10" s="243" t="s">
        <v>58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5"/>
      <c r="O10" s="20"/>
      <c r="P10" s="19"/>
      <c r="Q10" s="21"/>
      <c r="R10" s="212" t="s">
        <v>59</v>
      </c>
    </row>
    <row r="11" spans="1:21" x14ac:dyDescent="0.3">
      <c r="A11" s="9"/>
      <c r="B11" s="17"/>
      <c r="C11" s="64"/>
      <c r="D11" s="65"/>
      <c r="E11" s="66"/>
      <c r="F11" s="64"/>
      <c r="G11" s="67"/>
      <c r="H11" s="67"/>
      <c r="I11" s="67"/>
      <c r="J11" s="68"/>
      <c r="K11" s="69"/>
      <c r="L11" s="188"/>
      <c r="M11" s="71"/>
      <c r="N11" s="72"/>
      <c r="O11" s="73"/>
      <c r="P11" s="70"/>
      <c r="Q11" s="74"/>
      <c r="R11" s="163">
        <f>(C11*$C$9)+(D11*$D$9)+(E11*$E$9)+(F11*$F$9)+(G11*$G$9)+(H11*$H$9)+(I11*$I$9)+(J11*$J$9)+(K11*$K$9)+(L11*$L$9)+(M11*$M$9)+(N11*$N$9)+(O11*$O$9)+(P11*$P$9)+(Q11*$Q$9)</f>
        <v>0</v>
      </c>
    </row>
    <row r="12" spans="1:21" x14ac:dyDescent="0.3">
      <c r="A12" s="24"/>
      <c r="B12" s="18"/>
      <c r="C12" s="75"/>
      <c r="D12" s="76"/>
      <c r="E12" s="77"/>
      <c r="F12" s="75"/>
      <c r="G12" s="78"/>
      <c r="H12" s="78"/>
      <c r="I12" s="78"/>
      <c r="J12" s="77"/>
      <c r="K12" s="79"/>
      <c r="L12" s="189"/>
      <c r="M12" s="81"/>
      <c r="N12" s="82"/>
      <c r="O12" s="83"/>
      <c r="P12" s="80"/>
      <c r="Q12" s="84"/>
      <c r="R12" s="163">
        <f t="shared" ref="R12:R28" si="0">(C12*$C$9)+(D12*$D$9)+(E12*$E$9)+(F12*$F$9)+(G12*$G$9)+(H12*$H$9)+(I12*$I$9)+(J12*$J$9)+(K12*$K$9)+(L12*$L$9)+(M12*$M$9)+(N12*$N$9)+(O12*$O$9)+(P12*$P$9)+(Q12*$Q$9)</f>
        <v>0</v>
      </c>
    </row>
    <row r="13" spans="1:21" x14ac:dyDescent="0.3">
      <c r="A13" s="24"/>
      <c r="B13" s="18"/>
      <c r="C13" s="75"/>
      <c r="D13" s="76"/>
      <c r="E13" s="77"/>
      <c r="F13" s="75"/>
      <c r="G13" s="78"/>
      <c r="H13" s="78"/>
      <c r="I13" s="78"/>
      <c r="J13" s="77"/>
      <c r="K13" s="79"/>
      <c r="L13" s="189"/>
      <c r="M13" s="81"/>
      <c r="N13" s="82"/>
      <c r="O13" s="83"/>
      <c r="P13" s="80"/>
      <c r="Q13" s="84"/>
      <c r="R13" s="163">
        <f t="shared" si="0"/>
        <v>0</v>
      </c>
    </row>
    <row r="14" spans="1:21" x14ac:dyDescent="0.3">
      <c r="A14" s="24"/>
      <c r="B14" s="18"/>
      <c r="C14" s="75"/>
      <c r="D14" s="76"/>
      <c r="E14" s="77"/>
      <c r="F14" s="75"/>
      <c r="G14" s="78"/>
      <c r="H14" s="78"/>
      <c r="I14" s="78"/>
      <c r="J14" s="77"/>
      <c r="K14" s="79"/>
      <c r="L14" s="189"/>
      <c r="M14" s="81"/>
      <c r="N14" s="82"/>
      <c r="O14" s="83"/>
      <c r="P14" s="80"/>
      <c r="Q14" s="84"/>
      <c r="R14" s="163">
        <f t="shared" si="0"/>
        <v>0</v>
      </c>
    </row>
    <row r="15" spans="1:21" x14ac:dyDescent="0.3">
      <c r="A15" s="24"/>
      <c r="B15" s="18"/>
      <c r="C15" s="75"/>
      <c r="D15" s="76"/>
      <c r="E15" s="77"/>
      <c r="F15" s="75"/>
      <c r="G15" s="78"/>
      <c r="H15" s="78"/>
      <c r="I15" s="78"/>
      <c r="J15" s="77"/>
      <c r="K15" s="79"/>
      <c r="L15" s="189"/>
      <c r="M15" s="81"/>
      <c r="N15" s="82"/>
      <c r="O15" s="83"/>
      <c r="P15" s="80"/>
      <c r="Q15" s="84"/>
      <c r="R15" s="163">
        <f t="shared" si="0"/>
        <v>0</v>
      </c>
    </row>
    <row r="16" spans="1:21" x14ac:dyDescent="0.3">
      <c r="A16" s="24"/>
      <c r="B16" s="18"/>
      <c r="C16" s="75"/>
      <c r="D16" s="76"/>
      <c r="E16" s="77"/>
      <c r="F16" s="75"/>
      <c r="G16" s="78"/>
      <c r="H16" s="78"/>
      <c r="I16" s="78"/>
      <c r="J16" s="77"/>
      <c r="K16" s="79"/>
      <c r="L16" s="189"/>
      <c r="M16" s="81"/>
      <c r="N16" s="82"/>
      <c r="O16" s="83"/>
      <c r="P16" s="80"/>
      <c r="Q16" s="84"/>
      <c r="R16" s="163">
        <f t="shared" si="0"/>
        <v>0</v>
      </c>
    </row>
    <row r="17" spans="1:22" x14ac:dyDescent="0.3">
      <c r="A17" s="24"/>
      <c r="B17" s="18"/>
      <c r="C17" s="75"/>
      <c r="D17" s="76"/>
      <c r="E17" s="77"/>
      <c r="F17" s="75"/>
      <c r="G17" s="78"/>
      <c r="H17" s="78"/>
      <c r="I17" s="78"/>
      <c r="J17" s="77"/>
      <c r="K17" s="79"/>
      <c r="L17" s="189"/>
      <c r="M17" s="81"/>
      <c r="N17" s="82"/>
      <c r="O17" s="83"/>
      <c r="P17" s="80"/>
      <c r="Q17" s="84"/>
      <c r="R17" s="163">
        <f t="shared" si="0"/>
        <v>0</v>
      </c>
    </row>
    <row r="18" spans="1:22" x14ac:dyDescent="0.3">
      <c r="A18" s="24"/>
      <c r="B18" s="18"/>
      <c r="C18" s="75"/>
      <c r="D18" s="76"/>
      <c r="E18" s="77"/>
      <c r="F18" s="75"/>
      <c r="G18" s="78"/>
      <c r="H18" s="78"/>
      <c r="I18" s="78"/>
      <c r="J18" s="77"/>
      <c r="K18" s="79"/>
      <c r="L18" s="189"/>
      <c r="M18" s="81"/>
      <c r="N18" s="82"/>
      <c r="O18" s="83"/>
      <c r="P18" s="80"/>
      <c r="Q18" s="84"/>
      <c r="R18" s="163">
        <f t="shared" si="0"/>
        <v>0</v>
      </c>
    </row>
    <row r="19" spans="1:22" x14ac:dyDescent="0.3">
      <c r="A19" s="24"/>
      <c r="B19" s="18"/>
      <c r="C19" s="75"/>
      <c r="D19" s="76"/>
      <c r="E19" s="77"/>
      <c r="F19" s="75"/>
      <c r="G19" s="78"/>
      <c r="H19" s="78"/>
      <c r="I19" s="78"/>
      <c r="J19" s="77"/>
      <c r="K19" s="79"/>
      <c r="L19" s="189"/>
      <c r="M19" s="81"/>
      <c r="N19" s="82"/>
      <c r="O19" s="83"/>
      <c r="P19" s="80"/>
      <c r="Q19" s="84"/>
      <c r="R19" s="163">
        <f t="shared" si="0"/>
        <v>0</v>
      </c>
    </row>
    <row r="20" spans="1:22" x14ac:dyDescent="0.3">
      <c r="A20" s="24"/>
      <c r="B20" s="18"/>
      <c r="C20" s="75"/>
      <c r="D20" s="76"/>
      <c r="E20" s="77"/>
      <c r="F20" s="75"/>
      <c r="G20" s="78"/>
      <c r="H20" s="78"/>
      <c r="I20" s="78"/>
      <c r="J20" s="77"/>
      <c r="K20" s="79"/>
      <c r="L20" s="189"/>
      <c r="M20" s="81"/>
      <c r="N20" s="82"/>
      <c r="O20" s="83"/>
      <c r="P20" s="80"/>
      <c r="Q20" s="84"/>
      <c r="R20" s="163">
        <f t="shared" si="0"/>
        <v>0</v>
      </c>
    </row>
    <row r="21" spans="1:22" x14ac:dyDescent="0.3">
      <c r="A21" s="24"/>
      <c r="B21" s="18"/>
      <c r="C21" s="75"/>
      <c r="D21" s="76"/>
      <c r="E21" s="77"/>
      <c r="F21" s="75"/>
      <c r="G21" s="78"/>
      <c r="H21" s="78"/>
      <c r="I21" s="78"/>
      <c r="J21" s="77"/>
      <c r="K21" s="79"/>
      <c r="L21" s="189"/>
      <c r="M21" s="81"/>
      <c r="N21" s="82"/>
      <c r="O21" s="83"/>
      <c r="P21" s="80"/>
      <c r="Q21" s="84"/>
      <c r="R21" s="163">
        <f t="shared" si="0"/>
        <v>0</v>
      </c>
    </row>
    <row r="22" spans="1:22" x14ac:dyDescent="0.3">
      <c r="A22" s="24"/>
      <c r="B22" s="18"/>
      <c r="C22" s="75"/>
      <c r="D22" s="76"/>
      <c r="E22" s="77"/>
      <c r="F22" s="75"/>
      <c r="G22" s="78"/>
      <c r="H22" s="78"/>
      <c r="I22" s="78"/>
      <c r="J22" s="77"/>
      <c r="K22" s="79"/>
      <c r="L22" s="189"/>
      <c r="M22" s="81"/>
      <c r="N22" s="82"/>
      <c r="O22" s="83"/>
      <c r="P22" s="80"/>
      <c r="Q22" s="84"/>
      <c r="R22" s="163">
        <f t="shared" si="0"/>
        <v>0</v>
      </c>
    </row>
    <row r="23" spans="1:22" x14ac:dyDescent="0.3">
      <c r="A23" s="24"/>
      <c r="B23" s="18"/>
      <c r="C23" s="75"/>
      <c r="D23" s="76"/>
      <c r="E23" s="77"/>
      <c r="F23" s="75"/>
      <c r="G23" s="78"/>
      <c r="H23" s="78"/>
      <c r="I23" s="78"/>
      <c r="J23" s="77"/>
      <c r="K23" s="79"/>
      <c r="L23" s="189"/>
      <c r="M23" s="81"/>
      <c r="N23" s="82"/>
      <c r="O23" s="83"/>
      <c r="P23" s="80"/>
      <c r="Q23" s="84"/>
      <c r="R23" s="163">
        <f t="shared" si="0"/>
        <v>0</v>
      </c>
      <c r="V23" s="197"/>
    </row>
    <row r="24" spans="1:22" x14ac:dyDescent="0.3">
      <c r="A24" s="24"/>
      <c r="B24" s="18"/>
      <c r="C24" s="75"/>
      <c r="D24" s="76"/>
      <c r="E24" s="77"/>
      <c r="F24" s="75"/>
      <c r="G24" s="78"/>
      <c r="H24" s="78"/>
      <c r="I24" s="78"/>
      <c r="J24" s="77"/>
      <c r="K24" s="79"/>
      <c r="L24" s="189"/>
      <c r="M24" s="81"/>
      <c r="N24" s="82"/>
      <c r="O24" s="83"/>
      <c r="P24" s="80"/>
      <c r="Q24" s="84"/>
      <c r="R24" s="163">
        <f t="shared" si="0"/>
        <v>0</v>
      </c>
    </row>
    <row r="25" spans="1:22" x14ac:dyDescent="0.3">
      <c r="A25" s="24"/>
      <c r="B25" s="18"/>
      <c r="C25" s="75"/>
      <c r="D25" s="76"/>
      <c r="E25" s="77"/>
      <c r="F25" s="75"/>
      <c r="G25" s="78"/>
      <c r="H25" s="78"/>
      <c r="I25" s="78"/>
      <c r="J25" s="77"/>
      <c r="K25" s="79"/>
      <c r="L25" s="189"/>
      <c r="M25" s="81"/>
      <c r="N25" s="82"/>
      <c r="O25" s="83"/>
      <c r="P25" s="80"/>
      <c r="Q25" s="84"/>
      <c r="R25" s="163">
        <f t="shared" si="0"/>
        <v>0</v>
      </c>
    </row>
    <row r="26" spans="1:22" x14ac:dyDescent="0.3">
      <c r="A26" s="24"/>
      <c r="B26" s="18"/>
      <c r="C26" s="75"/>
      <c r="D26" s="76"/>
      <c r="E26" s="77"/>
      <c r="F26" s="75"/>
      <c r="G26" s="78"/>
      <c r="H26" s="78"/>
      <c r="I26" s="78"/>
      <c r="J26" s="77"/>
      <c r="K26" s="79"/>
      <c r="L26" s="189"/>
      <c r="M26" s="81"/>
      <c r="N26" s="82"/>
      <c r="O26" s="83"/>
      <c r="P26" s="80"/>
      <c r="Q26" s="84"/>
      <c r="R26" s="163">
        <f t="shared" si="0"/>
        <v>0</v>
      </c>
    </row>
    <row r="27" spans="1:22" x14ac:dyDescent="0.3">
      <c r="A27" s="24"/>
      <c r="B27" s="18"/>
      <c r="C27" s="75"/>
      <c r="D27" s="76"/>
      <c r="E27" s="77"/>
      <c r="F27" s="75"/>
      <c r="G27" s="78"/>
      <c r="H27" s="78"/>
      <c r="I27" s="78"/>
      <c r="J27" s="77"/>
      <c r="K27" s="79"/>
      <c r="L27" s="189"/>
      <c r="M27" s="81"/>
      <c r="N27" s="82"/>
      <c r="O27" s="83"/>
      <c r="P27" s="80"/>
      <c r="Q27" s="84"/>
      <c r="R27" s="163">
        <f t="shared" si="0"/>
        <v>0</v>
      </c>
    </row>
    <row r="28" spans="1:22" ht="16.2" thickBot="1" x14ac:dyDescent="0.35">
      <c r="A28" s="50"/>
      <c r="B28" s="22"/>
      <c r="C28" s="85"/>
      <c r="D28" s="86"/>
      <c r="E28" s="87"/>
      <c r="F28" s="85"/>
      <c r="G28" s="88"/>
      <c r="H28" s="88"/>
      <c r="I28" s="88"/>
      <c r="J28" s="87"/>
      <c r="K28" s="89"/>
      <c r="L28" s="190"/>
      <c r="M28" s="91"/>
      <c r="N28" s="92"/>
      <c r="O28" s="93"/>
      <c r="P28" s="90"/>
      <c r="Q28" s="94"/>
      <c r="R28" s="163">
        <f t="shared" si="0"/>
        <v>0</v>
      </c>
    </row>
    <row r="29" spans="1:22" s="1" customFormat="1" ht="16.2" thickBot="1" x14ac:dyDescent="0.35">
      <c r="A29" s="274" t="s">
        <v>62</v>
      </c>
      <c r="B29" s="275"/>
      <c r="C29" s="137">
        <f t="shared" ref="C29:Q29" si="1">SUM(C11:C28)</f>
        <v>0</v>
      </c>
      <c r="D29" s="138">
        <f t="shared" si="1"/>
        <v>0</v>
      </c>
      <c r="E29" s="204">
        <f t="shared" si="1"/>
        <v>0</v>
      </c>
      <c r="F29" s="137">
        <f t="shared" si="1"/>
        <v>0</v>
      </c>
      <c r="G29" s="136">
        <f t="shared" si="1"/>
        <v>0</v>
      </c>
      <c r="H29" s="138">
        <f t="shared" si="1"/>
        <v>0</v>
      </c>
      <c r="I29" s="204">
        <f t="shared" si="1"/>
        <v>0</v>
      </c>
      <c r="J29" s="204">
        <f t="shared" si="1"/>
        <v>0</v>
      </c>
      <c r="K29" s="172">
        <f t="shared" si="1"/>
        <v>0</v>
      </c>
      <c r="L29" s="205">
        <f t="shared" si="1"/>
        <v>0</v>
      </c>
      <c r="M29" s="174">
        <f t="shared" si="1"/>
        <v>0</v>
      </c>
      <c r="N29" s="175">
        <f t="shared" si="1"/>
        <v>0</v>
      </c>
      <c r="O29" s="172">
        <f t="shared" si="1"/>
        <v>0</v>
      </c>
      <c r="P29" s="174">
        <f t="shared" si="1"/>
        <v>0</v>
      </c>
      <c r="Q29" s="175">
        <f t="shared" si="1"/>
        <v>0</v>
      </c>
      <c r="R29" s="201">
        <f>SUM(R11:R28)+R3</f>
        <v>0</v>
      </c>
    </row>
    <row r="30" spans="1:22" ht="18.600000000000001" thickBot="1" x14ac:dyDescent="0.4">
      <c r="A30" s="276" t="s">
        <v>3</v>
      </c>
      <c r="B30" s="277"/>
      <c r="C30" s="295">
        <f>Antrag!C16</f>
        <v>0</v>
      </c>
      <c r="D30" s="296"/>
      <c r="E30" s="296"/>
      <c r="F30" s="296"/>
      <c r="G30" s="297"/>
      <c r="H30" s="276" t="s">
        <v>4</v>
      </c>
      <c r="I30" s="277"/>
      <c r="J30" s="200">
        <f>Antrag!F20</f>
        <v>0</v>
      </c>
      <c r="K30" s="276" t="s">
        <v>24</v>
      </c>
      <c r="L30" s="278"/>
      <c r="M30" s="278"/>
      <c r="N30" s="278"/>
      <c r="O30" s="278"/>
      <c r="P30" s="278"/>
      <c r="Q30" s="277"/>
      <c r="R30" s="201">
        <f>R29</f>
        <v>0</v>
      </c>
    </row>
    <row r="31" spans="1:22" ht="18.600000000000001" thickBot="1" x14ac:dyDescent="0.4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93" t="s">
        <v>23</v>
      </c>
      <c r="R31" s="294"/>
    </row>
    <row r="32" spans="1:22" ht="18.600000000000001" thickBot="1" x14ac:dyDescent="0.4">
      <c r="A32" s="12"/>
      <c r="B32" s="13"/>
      <c r="C32" s="279" t="s">
        <v>5</v>
      </c>
      <c r="D32" s="280"/>
      <c r="E32" s="280"/>
      <c r="F32" s="281"/>
      <c r="G32" s="281"/>
      <c r="H32" s="281"/>
      <c r="I32" s="281"/>
      <c r="J32" s="282"/>
      <c r="K32" s="283" t="s">
        <v>12</v>
      </c>
      <c r="L32" s="284"/>
      <c r="M32" s="284"/>
      <c r="N32" s="284"/>
      <c r="O32" s="284"/>
      <c r="P32" s="284"/>
      <c r="Q32" s="285"/>
      <c r="R32" s="49"/>
    </row>
    <row r="33" spans="1:18" x14ac:dyDescent="0.3">
      <c r="A33" s="14"/>
      <c r="B33" s="15"/>
      <c r="C33" s="286" t="s">
        <v>7</v>
      </c>
      <c r="D33" s="287"/>
      <c r="E33" s="288"/>
      <c r="F33" s="289" t="s">
        <v>87</v>
      </c>
      <c r="G33" s="289"/>
      <c r="H33" s="289"/>
      <c r="I33" s="289"/>
      <c r="J33" s="288"/>
      <c r="K33" s="290" t="s">
        <v>7</v>
      </c>
      <c r="L33" s="291"/>
      <c r="M33" s="291"/>
      <c r="N33" s="292"/>
      <c r="O33" s="290" t="s">
        <v>87</v>
      </c>
      <c r="P33" s="291"/>
      <c r="Q33" s="292"/>
      <c r="R33" s="16"/>
    </row>
    <row r="34" spans="1:18" ht="31.2" x14ac:dyDescent="0.3">
      <c r="A34" s="14"/>
      <c r="B34" s="15"/>
      <c r="C34" s="176"/>
      <c r="D34" s="177"/>
      <c r="E34" s="178"/>
      <c r="F34" s="179"/>
      <c r="G34" s="180"/>
      <c r="H34" s="249" t="s">
        <v>16</v>
      </c>
      <c r="I34" s="249" t="s">
        <v>9</v>
      </c>
      <c r="J34" s="181"/>
      <c r="K34" s="182"/>
      <c r="L34" s="185"/>
      <c r="M34" s="183"/>
      <c r="N34" s="184"/>
      <c r="O34" s="185"/>
      <c r="P34" s="185"/>
      <c r="Q34" s="184"/>
      <c r="R34" s="16"/>
    </row>
    <row r="35" spans="1:18" ht="47.4" customHeight="1" x14ac:dyDescent="0.3">
      <c r="A35" s="9"/>
      <c r="B35" s="10"/>
      <c r="C35" s="246" t="s">
        <v>88</v>
      </c>
      <c r="D35" s="247" t="s">
        <v>89</v>
      </c>
      <c r="E35" s="248" t="s">
        <v>90</v>
      </c>
      <c r="F35" s="25" t="s">
        <v>6</v>
      </c>
      <c r="G35" s="247" t="s">
        <v>8</v>
      </c>
      <c r="H35" s="247" t="s">
        <v>17</v>
      </c>
      <c r="I35" s="247" t="s">
        <v>67</v>
      </c>
      <c r="J35" s="250" t="s">
        <v>10</v>
      </c>
      <c r="K35" s="251" t="s">
        <v>88</v>
      </c>
      <c r="L35" s="252" t="s">
        <v>89</v>
      </c>
      <c r="M35" s="252" t="s">
        <v>90</v>
      </c>
      <c r="N35" s="253" t="s">
        <v>83</v>
      </c>
      <c r="O35" s="254" t="s">
        <v>19</v>
      </c>
      <c r="P35" s="252" t="s">
        <v>9</v>
      </c>
      <c r="Q35" s="255" t="s">
        <v>10</v>
      </c>
      <c r="R35" s="11"/>
    </row>
    <row r="36" spans="1:18" ht="16.2" thickBot="1" x14ac:dyDescent="0.35">
      <c r="A36" s="9"/>
      <c r="B36" s="194" t="s">
        <v>11</v>
      </c>
      <c r="C36" s="25">
        <v>5</v>
      </c>
      <c r="D36" s="26">
        <v>6</v>
      </c>
      <c r="E36" s="28">
        <v>6</v>
      </c>
      <c r="F36" s="25">
        <v>10</v>
      </c>
      <c r="G36" s="27">
        <v>12</v>
      </c>
      <c r="H36" s="27">
        <v>15</v>
      </c>
      <c r="I36" s="27">
        <v>20</v>
      </c>
      <c r="J36" s="28">
        <v>25</v>
      </c>
      <c r="K36" s="35">
        <v>3</v>
      </c>
      <c r="L36" s="187">
        <v>4</v>
      </c>
      <c r="M36" s="48">
        <v>4</v>
      </c>
      <c r="N36" s="37">
        <v>7</v>
      </c>
      <c r="O36" s="38">
        <v>5</v>
      </c>
      <c r="P36" s="36">
        <v>10</v>
      </c>
      <c r="Q36" s="39">
        <v>12</v>
      </c>
      <c r="R36" s="11"/>
    </row>
    <row r="37" spans="1:18" ht="18.600000000000001" thickBot="1" x14ac:dyDescent="0.4">
      <c r="A37" s="198" t="s">
        <v>61</v>
      </c>
      <c r="B37" s="199" t="s">
        <v>60</v>
      </c>
      <c r="C37" s="243" t="s">
        <v>58</v>
      </c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5"/>
      <c r="O37" s="20"/>
      <c r="P37" s="19"/>
      <c r="Q37" s="21"/>
      <c r="R37" s="212" t="s">
        <v>59</v>
      </c>
    </row>
    <row r="38" spans="1:18" x14ac:dyDescent="0.3">
      <c r="A38" s="9"/>
      <c r="B38" s="17"/>
      <c r="C38" s="102"/>
      <c r="D38" s="103"/>
      <c r="E38" s="104"/>
      <c r="F38" s="102"/>
      <c r="G38" s="105"/>
      <c r="H38" s="105"/>
      <c r="I38" s="105"/>
      <c r="J38" s="106"/>
      <c r="K38" s="107"/>
      <c r="L38" s="191"/>
      <c r="M38" s="109"/>
      <c r="N38" s="110"/>
      <c r="O38" s="111"/>
      <c r="P38" s="108"/>
      <c r="Q38" s="112"/>
      <c r="R38" s="165">
        <f>(C38*$C$36)+(D38*$D$36)+(E38*$E$36)+(F38*$F$36)+(G38*$G$36)+(H38*$H$36)+(I38*$I$36)+(J38*$J$36)+(K38*$K$36)+(L38*$L$36)+(M38*$M$36)+(N38*$N$36)+(O38*$O$36)+(P38*$P$36)+(Q38*$Q$36)</f>
        <v>0</v>
      </c>
    </row>
    <row r="39" spans="1:18" x14ac:dyDescent="0.3">
      <c r="A39" s="24"/>
      <c r="B39" s="18"/>
      <c r="C39" s="113"/>
      <c r="D39" s="114"/>
      <c r="E39" s="115"/>
      <c r="F39" s="113"/>
      <c r="G39" s="116"/>
      <c r="H39" s="116"/>
      <c r="I39" s="116"/>
      <c r="J39" s="115"/>
      <c r="K39" s="117"/>
      <c r="L39" s="192"/>
      <c r="M39" s="119"/>
      <c r="N39" s="120"/>
      <c r="O39" s="121"/>
      <c r="P39" s="118"/>
      <c r="Q39" s="122"/>
      <c r="R39" s="166">
        <f t="shared" ref="R39:R57" si="2">(C39*$C$36)+(D39*$D$36)+(E39*$E$36)+(F39*$F$36)+(G39*$G$36)+(H39*$H$36)+(I39*$I$36)+(J39*$J$36)+(K39*$K$36)+(L39*$L$36)+(M39*$M$36)+(N39*$N$36)+(O39*$O$36)+(P39*$P$36)+(Q39*$Q$36)</f>
        <v>0</v>
      </c>
    </row>
    <row r="40" spans="1:18" x14ac:dyDescent="0.3">
      <c r="A40" s="24"/>
      <c r="B40" s="18"/>
      <c r="C40" s="113"/>
      <c r="D40" s="114"/>
      <c r="E40" s="115"/>
      <c r="F40" s="113"/>
      <c r="G40" s="116"/>
      <c r="H40" s="116"/>
      <c r="I40" s="116"/>
      <c r="J40" s="115"/>
      <c r="K40" s="117"/>
      <c r="L40" s="192"/>
      <c r="M40" s="119"/>
      <c r="N40" s="120"/>
      <c r="O40" s="121"/>
      <c r="P40" s="118"/>
      <c r="Q40" s="122"/>
      <c r="R40" s="166">
        <f t="shared" si="2"/>
        <v>0</v>
      </c>
    </row>
    <row r="41" spans="1:18" x14ac:dyDescent="0.3">
      <c r="A41" s="24"/>
      <c r="B41" s="18"/>
      <c r="C41" s="113"/>
      <c r="D41" s="114"/>
      <c r="E41" s="115"/>
      <c r="F41" s="113"/>
      <c r="G41" s="116"/>
      <c r="H41" s="116"/>
      <c r="I41" s="116"/>
      <c r="J41" s="115"/>
      <c r="K41" s="117"/>
      <c r="L41" s="192"/>
      <c r="M41" s="119"/>
      <c r="N41" s="120"/>
      <c r="O41" s="121"/>
      <c r="P41" s="118"/>
      <c r="Q41" s="122"/>
      <c r="R41" s="166">
        <f t="shared" si="2"/>
        <v>0</v>
      </c>
    </row>
    <row r="42" spans="1:18" x14ac:dyDescent="0.3">
      <c r="A42" s="24"/>
      <c r="B42" s="18"/>
      <c r="C42" s="113"/>
      <c r="D42" s="114"/>
      <c r="E42" s="115"/>
      <c r="F42" s="113"/>
      <c r="G42" s="116"/>
      <c r="H42" s="116"/>
      <c r="I42" s="116"/>
      <c r="J42" s="115"/>
      <c r="K42" s="117"/>
      <c r="L42" s="192"/>
      <c r="M42" s="119"/>
      <c r="N42" s="120"/>
      <c r="O42" s="121"/>
      <c r="P42" s="118"/>
      <c r="Q42" s="122"/>
      <c r="R42" s="166">
        <f t="shared" si="2"/>
        <v>0</v>
      </c>
    </row>
    <row r="43" spans="1:18" x14ac:dyDescent="0.3">
      <c r="A43" s="24"/>
      <c r="B43" s="18"/>
      <c r="C43" s="113"/>
      <c r="D43" s="114"/>
      <c r="E43" s="115"/>
      <c r="F43" s="113"/>
      <c r="G43" s="116"/>
      <c r="H43" s="116"/>
      <c r="I43" s="116"/>
      <c r="J43" s="115"/>
      <c r="K43" s="117"/>
      <c r="L43" s="192"/>
      <c r="M43" s="119"/>
      <c r="N43" s="120"/>
      <c r="O43" s="121"/>
      <c r="P43" s="118"/>
      <c r="Q43" s="122"/>
      <c r="R43" s="166">
        <f t="shared" si="2"/>
        <v>0</v>
      </c>
    </row>
    <row r="44" spans="1:18" x14ac:dyDescent="0.3">
      <c r="A44" s="24"/>
      <c r="B44" s="18"/>
      <c r="C44" s="113"/>
      <c r="D44" s="114"/>
      <c r="E44" s="115"/>
      <c r="F44" s="113"/>
      <c r="G44" s="116"/>
      <c r="H44" s="116"/>
      <c r="I44" s="116"/>
      <c r="J44" s="115"/>
      <c r="K44" s="117"/>
      <c r="L44" s="192"/>
      <c r="M44" s="119"/>
      <c r="N44" s="120"/>
      <c r="O44" s="121"/>
      <c r="P44" s="118"/>
      <c r="Q44" s="122"/>
      <c r="R44" s="166">
        <f t="shared" si="2"/>
        <v>0</v>
      </c>
    </row>
    <row r="45" spans="1:18" x14ac:dyDescent="0.3">
      <c r="A45" s="24"/>
      <c r="B45" s="18"/>
      <c r="C45" s="113"/>
      <c r="D45" s="114"/>
      <c r="E45" s="115"/>
      <c r="F45" s="113"/>
      <c r="G45" s="116"/>
      <c r="H45" s="116"/>
      <c r="I45" s="116"/>
      <c r="J45" s="115"/>
      <c r="K45" s="117"/>
      <c r="L45" s="192"/>
      <c r="M45" s="119"/>
      <c r="N45" s="120"/>
      <c r="O45" s="121"/>
      <c r="P45" s="118"/>
      <c r="Q45" s="122"/>
      <c r="R45" s="166">
        <f t="shared" si="2"/>
        <v>0</v>
      </c>
    </row>
    <row r="46" spans="1:18" x14ac:dyDescent="0.3">
      <c r="A46" s="24"/>
      <c r="B46" s="18"/>
      <c r="C46" s="113"/>
      <c r="D46" s="114"/>
      <c r="E46" s="115"/>
      <c r="F46" s="113"/>
      <c r="G46" s="116"/>
      <c r="H46" s="116"/>
      <c r="I46" s="116"/>
      <c r="J46" s="115"/>
      <c r="K46" s="117"/>
      <c r="L46" s="192"/>
      <c r="M46" s="119"/>
      <c r="N46" s="120"/>
      <c r="O46" s="121"/>
      <c r="P46" s="118"/>
      <c r="Q46" s="122"/>
      <c r="R46" s="166">
        <f t="shared" si="2"/>
        <v>0</v>
      </c>
    </row>
    <row r="47" spans="1:18" x14ac:dyDescent="0.3">
      <c r="A47" s="24"/>
      <c r="B47" s="18"/>
      <c r="C47" s="113"/>
      <c r="D47" s="114"/>
      <c r="E47" s="115"/>
      <c r="F47" s="113"/>
      <c r="G47" s="116"/>
      <c r="H47" s="116"/>
      <c r="I47" s="116"/>
      <c r="J47" s="115"/>
      <c r="K47" s="117"/>
      <c r="L47" s="192"/>
      <c r="M47" s="119"/>
      <c r="N47" s="120"/>
      <c r="O47" s="121"/>
      <c r="P47" s="118"/>
      <c r="Q47" s="122"/>
      <c r="R47" s="166">
        <f t="shared" si="2"/>
        <v>0</v>
      </c>
    </row>
    <row r="48" spans="1:18" x14ac:dyDescent="0.3">
      <c r="A48" s="24"/>
      <c r="B48" s="18"/>
      <c r="C48" s="113"/>
      <c r="D48" s="114"/>
      <c r="E48" s="115"/>
      <c r="F48" s="113"/>
      <c r="G48" s="116"/>
      <c r="H48" s="116"/>
      <c r="I48" s="116"/>
      <c r="J48" s="115"/>
      <c r="K48" s="117"/>
      <c r="L48" s="192"/>
      <c r="M48" s="119"/>
      <c r="N48" s="120"/>
      <c r="O48" s="121"/>
      <c r="P48" s="118"/>
      <c r="Q48" s="122"/>
      <c r="R48" s="166">
        <f t="shared" si="2"/>
        <v>0</v>
      </c>
    </row>
    <row r="49" spans="1:18" x14ac:dyDescent="0.3">
      <c r="A49" s="24"/>
      <c r="B49" s="18"/>
      <c r="C49" s="113"/>
      <c r="D49" s="114"/>
      <c r="E49" s="115"/>
      <c r="F49" s="113"/>
      <c r="G49" s="116"/>
      <c r="H49" s="116"/>
      <c r="I49" s="116"/>
      <c r="J49" s="115"/>
      <c r="K49" s="117"/>
      <c r="L49" s="192"/>
      <c r="M49" s="119"/>
      <c r="N49" s="120"/>
      <c r="O49" s="121"/>
      <c r="P49" s="118"/>
      <c r="Q49" s="122"/>
      <c r="R49" s="166">
        <f t="shared" si="2"/>
        <v>0</v>
      </c>
    </row>
    <row r="50" spans="1:18" x14ac:dyDescent="0.3">
      <c r="A50" s="24"/>
      <c r="B50" s="18"/>
      <c r="C50" s="113"/>
      <c r="D50" s="114"/>
      <c r="E50" s="115"/>
      <c r="F50" s="113"/>
      <c r="G50" s="116"/>
      <c r="H50" s="116"/>
      <c r="I50" s="116"/>
      <c r="J50" s="115"/>
      <c r="K50" s="117"/>
      <c r="L50" s="192"/>
      <c r="M50" s="119"/>
      <c r="N50" s="120"/>
      <c r="O50" s="121"/>
      <c r="P50" s="118"/>
      <c r="Q50" s="122"/>
      <c r="R50" s="166">
        <f t="shared" si="2"/>
        <v>0</v>
      </c>
    </row>
    <row r="51" spans="1:18" x14ac:dyDescent="0.3">
      <c r="A51" s="24"/>
      <c r="B51" s="18"/>
      <c r="C51" s="113"/>
      <c r="D51" s="114"/>
      <c r="E51" s="115"/>
      <c r="F51" s="113"/>
      <c r="G51" s="116"/>
      <c r="H51" s="116"/>
      <c r="I51" s="116"/>
      <c r="J51" s="115"/>
      <c r="K51" s="117"/>
      <c r="L51" s="192"/>
      <c r="M51" s="119"/>
      <c r="N51" s="120"/>
      <c r="O51" s="121"/>
      <c r="P51" s="118"/>
      <c r="Q51" s="122"/>
      <c r="R51" s="166">
        <f t="shared" si="2"/>
        <v>0</v>
      </c>
    </row>
    <row r="52" spans="1:18" x14ac:dyDescent="0.3">
      <c r="A52" s="24"/>
      <c r="B52" s="18"/>
      <c r="C52" s="113"/>
      <c r="D52" s="114"/>
      <c r="E52" s="115"/>
      <c r="F52" s="113"/>
      <c r="G52" s="116"/>
      <c r="H52" s="116"/>
      <c r="I52" s="116"/>
      <c r="J52" s="115"/>
      <c r="K52" s="117"/>
      <c r="L52" s="192"/>
      <c r="M52" s="119"/>
      <c r="N52" s="120"/>
      <c r="O52" s="121"/>
      <c r="P52" s="118"/>
      <c r="Q52" s="122"/>
      <c r="R52" s="166">
        <f t="shared" si="2"/>
        <v>0</v>
      </c>
    </row>
    <row r="53" spans="1:18" x14ac:dyDescent="0.3">
      <c r="A53" s="24"/>
      <c r="B53" s="18"/>
      <c r="C53" s="113"/>
      <c r="D53" s="114"/>
      <c r="E53" s="115"/>
      <c r="F53" s="113"/>
      <c r="G53" s="116"/>
      <c r="H53" s="116"/>
      <c r="I53" s="116"/>
      <c r="J53" s="115"/>
      <c r="K53" s="117"/>
      <c r="L53" s="192"/>
      <c r="M53" s="119"/>
      <c r="N53" s="120"/>
      <c r="O53" s="121"/>
      <c r="P53" s="118"/>
      <c r="Q53" s="122"/>
      <c r="R53" s="166">
        <f t="shared" si="2"/>
        <v>0</v>
      </c>
    </row>
    <row r="54" spans="1:18" x14ac:dyDescent="0.3">
      <c r="A54" s="24"/>
      <c r="B54" s="18"/>
      <c r="C54" s="113"/>
      <c r="D54" s="114"/>
      <c r="E54" s="115"/>
      <c r="F54" s="113"/>
      <c r="G54" s="116"/>
      <c r="H54" s="116"/>
      <c r="I54" s="116"/>
      <c r="J54" s="115"/>
      <c r="K54" s="117"/>
      <c r="L54" s="192"/>
      <c r="M54" s="119"/>
      <c r="N54" s="120"/>
      <c r="O54" s="121"/>
      <c r="P54" s="118"/>
      <c r="Q54" s="122"/>
      <c r="R54" s="166">
        <f t="shared" si="2"/>
        <v>0</v>
      </c>
    </row>
    <row r="55" spans="1:18" x14ac:dyDescent="0.3">
      <c r="A55" s="24"/>
      <c r="B55" s="18"/>
      <c r="C55" s="113"/>
      <c r="D55" s="114"/>
      <c r="E55" s="115"/>
      <c r="F55" s="113"/>
      <c r="G55" s="116"/>
      <c r="H55" s="116"/>
      <c r="I55" s="116"/>
      <c r="J55" s="115"/>
      <c r="K55" s="117"/>
      <c r="L55" s="192"/>
      <c r="M55" s="119"/>
      <c r="N55" s="120"/>
      <c r="O55" s="121"/>
      <c r="P55" s="118"/>
      <c r="Q55" s="122"/>
      <c r="R55" s="166">
        <f t="shared" si="2"/>
        <v>0</v>
      </c>
    </row>
    <row r="56" spans="1:18" x14ac:dyDescent="0.3">
      <c r="A56" s="24"/>
      <c r="B56" s="18"/>
      <c r="C56" s="113"/>
      <c r="D56" s="114"/>
      <c r="E56" s="115"/>
      <c r="F56" s="113"/>
      <c r="G56" s="116"/>
      <c r="H56" s="116"/>
      <c r="I56" s="116"/>
      <c r="J56" s="115"/>
      <c r="K56" s="117"/>
      <c r="L56" s="192"/>
      <c r="M56" s="119"/>
      <c r="N56" s="120"/>
      <c r="O56" s="121"/>
      <c r="P56" s="118"/>
      <c r="Q56" s="122"/>
      <c r="R56" s="166">
        <f t="shared" si="2"/>
        <v>0</v>
      </c>
    </row>
    <row r="57" spans="1:18" ht="16.2" thickBot="1" x14ac:dyDescent="0.35">
      <c r="A57" s="50"/>
      <c r="B57" s="22"/>
      <c r="C57" s="123"/>
      <c r="D57" s="124"/>
      <c r="E57" s="125"/>
      <c r="F57" s="123"/>
      <c r="G57" s="126"/>
      <c r="H57" s="126"/>
      <c r="I57" s="126"/>
      <c r="J57" s="125"/>
      <c r="K57" s="127"/>
      <c r="L57" s="193"/>
      <c r="M57" s="129"/>
      <c r="N57" s="130"/>
      <c r="O57" s="131"/>
      <c r="P57" s="128"/>
      <c r="Q57" s="132"/>
      <c r="R57" s="213">
        <f t="shared" si="2"/>
        <v>0</v>
      </c>
    </row>
    <row r="58" spans="1:18" s="1" customFormat="1" ht="16.2" thickBot="1" x14ac:dyDescent="0.35">
      <c r="A58" s="274" t="s">
        <v>62</v>
      </c>
      <c r="B58" s="275"/>
      <c r="C58" s="206">
        <f t="shared" ref="C58:Q58" si="3">SUM(C38:C57)+C29</f>
        <v>0</v>
      </c>
      <c r="D58" s="207">
        <f t="shared" si="3"/>
        <v>0</v>
      </c>
      <c r="E58" s="208">
        <f t="shared" si="3"/>
        <v>0</v>
      </c>
      <c r="F58" s="206">
        <f t="shared" si="3"/>
        <v>0</v>
      </c>
      <c r="G58" s="207">
        <f t="shared" si="3"/>
        <v>0</v>
      </c>
      <c r="H58" s="207">
        <f t="shared" si="3"/>
        <v>0</v>
      </c>
      <c r="I58" s="207">
        <f t="shared" si="3"/>
        <v>0</v>
      </c>
      <c r="J58" s="208">
        <f t="shared" si="3"/>
        <v>0</v>
      </c>
      <c r="K58" s="209">
        <f t="shared" si="3"/>
        <v>0</v>
      </c>
      <c r="L58" s="210">
        <f t="shared" si="3"/>
        <v>0</v>
      </c>
      <c r="M58" s="211">
        <f t="shared" si="3"/>
        <v>0</v>
      </c>
      <c r="N58" s="211">
        <f t="shared" si="3"/>
        <v>0</v>
      </c>
      <c r="O58" s="209">
        <f t="shared" si="3"/>
        <v>0</v>
      </c>
      <c r="P58" s="210">
        <f t="shared" si="3"/>
        <v>0</v>
      </c>
      <c r="Q58" s="211">
        <f t="shared" si="3"/>
        <v>0</v>
      </c>
      <c r="R58" s="202">
        <f>SUM(R38:R57)+R30</f>
        <v>0</v>
      </c>
    </row>
  </sheetData>
  <sheetProtection formatCells="0" selectLockedCells="1"/>
  <protectedRanges>
    <protectedRange algorithmName="SHA-512" hashValue="KbcMKZ41B3X5pF25CttNVXYwD9g32QIJ7TxKPuX2DYU2toG73efWr1bgQwHmAPLhFwaRZLwAVhRRgA4VbeHU8Q==" saltValue="ETp/8q6nDEHK66iLRUqBzg==" spinCount="100000" sqref="A38:Q57" name="Bereich1"/>
  </protectedRanges>
  <mergeCells count="25">
    <mergeCell ref="Q1:R1"/>
    <mergeCell ref="F6:J6"/>
    <mergeCell ref="C6:E6"/>
    <mergeCell ref="K6:N6"/>
    <mergeCell ref="O6:Q6"/>
    <mergeCell ref="C3:G3"/>
    <mergeCell ref="K5:Q5"/>
    <mergeCell ref="C5:J5"/>
    <mergeCell ref="Q2:R2"/>
    <mergeCell ref="K3:Q3"/>
    <mergeCell ref="K30:Q30"/>
    <mergeCell ref="C32:J32"/>
    <mergeCell ref="K32:Q32"/>
    <mergeCell ref="C33:E33"/>
    <mergeCell ref="F33:J33"/>
    <mergeCell ref="K33:N33"/>
    <mergeCell ref="O33:Q33"/>
    <mergeCell ref="Q31:R31"/>
    <mergeCell ref="C30:G30"/>
    <mergeCell ref="A58:B58"/>
    <mergeCell ref="H3:I3"/>
    <mergeCell ref="H30:I30"/>
    <mergeCell ref="A3:B3"/>
    <mergeCell ref="A30:B30"/>
    <mergeCell ref="A29:B29"/>
  </mergeCells>
  <pageMargins left="0.31496062992125984" right="0.19685039370078741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workbookViewId="0">
      <pane xSplit="11" ySplit="8" topLeftCell="L9" activePane="bottomRight" state="frozen"/>
      <selection pane="topRight" activeCell="L1" sqref="L1"/>
      <selection pane="bottomLeft" activeCell="A9" sqref="A9"/>
      <selection pane="bottomRight" activeCell="I33" sqref="I33:L33"/>
    </sheetView>
  </sheetViews>
  <sheetFormatPr baseColWidth="10" defaultRowHeight="14.4" x14ac:dyDescent="0.3"/>
  <cols>
    <col min="1" max="1" width="7.44140625" customWidth="1"/>
    <col min="2" max="2" width="19" customWidth="1"/>
    <col min="3" max="3" width="11.33203125" customWidth="1"/>
    <col min="4" max="4" width="6.77734375" customWidth="1"/>
    <col min="5" max="5" width="7.33203125" customWidth="1"/>
    <col min="6" max="6" width="7" customWidth="1"/>
    <col min="7" max="7" width="11.33203125" customWidth="1"/>
    <col min="8" max="8" width="12" customWidth="1"/>
    <col min="9" max="9" width="7.5546875" customWidth="1"/>
    <col min="10" max="10" width="7.6640625" customWidth="1"/>
    <col min="11" max="11" width="7.77734375" customWidth="1"/>
    <col min="12" max="12" width="9.109375" customWidth="1"/>
    <col min="13" max="13" width="11.77734375" customWidth="1"/>
    <col min="14" max="14" width="11.33203125" customWidth="1"/>
  </cols>
  <sheetData>
    <row r="1" spans="1:14" ht="21" x14ac:dyDescent="0.4">
      <c r="A1" s="6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07" t="s">
        <v>28</v>
      </c>
      <c r="N1" s="308"/>
    </row>
    <row r="2" spans="1:14" ht="18.600000000000001" thickBot="1" x14ac:dyDescent="0.4">
      <c r="A2" s="268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03" t="s">
        <v>22</v>
      </c>
      <c r="N2" s="301"/>
    </row>
    <row r="3" spans="1:14" ht="18.600000000000001" customHeight="1" thickBot="1" x14ac:dyDescent="0.4">
      <c r="A3" s="276" t="s">
        <v>3</v>
      </c>
      <c r="B3" s="277"/>
      <c r="C3" s="295">
        <f>Antrag!C16</f>
        <v>0</v>
      </c>
      <c r="D3" s="296"/>
      <c r="E3" s="296"/>
      <c r="F3" s="297"/>
      <c r="G3" s="241" t="s">
        <v>4</v>
      </c>
      <c r="H3" s="217">
        <f>Antrag!F20</f>
        <v>0</v>
      </c>
      <c r="I3" s="276" t="s">
        <v>26</v>
      </c>
      <c r="J3" s="278"/>
      <c r="K3" s="278"/>
      <c r="L3" s="278"/>
      <c r="M3" s="277"/>
      <c r="N3" s="201">
        <f>'Leistungsnachweis STM u. LM'!R58</f>
        <v>0</v>
      </c>
    </row>
    <row r="4" spans="1:14" ht="11.4" customHeight="1" thickBot="1" x14ac:dyDescent="0.4">
      <c r="A4" s="9"/>
      <c r="B4" s="10"/>
      <c r="C4" s="10"/>
      <c r="D4" s="10"/>
      <c r="E4" s="10"/>
      <c r="F4" s="10"/>
      <c r="G4" s="10"/>
      <c r="H4" s="10"/>
      <c r="K4" s="10"/>
      <c r="L4" s="10"/>
      <c r="M4" s="10"/>
      <c r="N4" s="135"/>
    </row>
    <row r="5" spans="1:14" ht="36" customHeight="1" thickBot="1" x14ac:dyDescent="0.4">
      <c r="A5" s="12"/>
      <c r="B5" s="13"/>
      <c r="C5" s="13"/>
      <c r="D5" s="312" t="s">
        <v>106</v>
      </c>
      <c r="E5" s="313"/>
      <c r="F5" s="314"/>
      <c r="G5" s="314"/>
      <c r="H5" s="314"/>
      <c r="I5" s="315" t="s">
        <v>107</v>
      </c>
      <c r="J5" s="316"/>
      <c r="K5" s="284"/>
      <c r="L5" s="284"/>
      <c r="M5" s="285"/>
      <c r="N5" s="49"/>
    </row>
    <row r="6" spans="1:14" ht="21.6" customHeight="1" x14ac:dyDescent="0.3">
      <c r="A6" s="14"/>
      <c r="B6" s="15"/>
      <c r="C6" s="15"/>
      <c r="D6" s="286" t="s">
        <v>7</v>
      </c>
      <c r="E6" s="289"/>
      <c r="F6" s="289"/>
      <c r="G6" s="288"/>
      <c r="H6" s="256" t="s">
        <v>6</v>
      </c>
      <c r="I6" s="317" t="s">
        <v>7</v>
      </c>
      <c r="J6" s="318"/>
      <c r="K6" s="319"/>
      <c r="L6" s="320"/>
      <c r="M6" s="257" t="s">
        <v>6</v>
      </c>
      <c r="N6" s="16"/>
    </row>
    <row r="7" spans="1:14" s="203" customFormat="1" ht="49.2" customHeight="1" x14ac:dyDescent="0.3">
      <c r="A7" s="218"/>
      <c r="B7" s="219"/>
      <c r="C7" s="219"/>
      <c r="D7" s="258" t="s">
        <v>88</v>
      </c>
      <c r="E7" s="259" t="s">
        <v>89</v>
      </c>
      <c r="F7" s="247" t="s">
        <v>90</v>
      </c>
      <c r="G7" s="260" t="s">
        <v>91</v>
      </c>
      <c r="H7" s="261" t="s">
        <v>25</v>
      </c>
      <c r="I7" s="251" t="s">
        <v>88</v>
      </c>
      <c r="J7" s="262" t="s">
        <v>89</v>
      </c>
      <c r="K7" s="252" t="s">
        <v>90</v>
      </c>
      <c r="L7" s="253" t="s">
        <v>91</v>
      </c>
      <c r="M7" s="255" t="s">
        <v>25</v>
      </c>
      <c r="N7" s="220"/>
    </row>
    <row r="8" spans="1:14" ht="16.2" thickBot="1" x14ac:dyDescent="0.35">
      <c r="A8" s="9"/>
      <c r="B8" s="134"/>
      <c r="C8" s="214" t="s">
        <v>11</v>
      </c>
      <c r="D8" s="25">
        <v>3</v>
      </c>
      <c r="E8" s="27">
        <v>4</v>
      </c>
      <c r="F8" s="26">
        <v>4</v>
      </c>
      <c r="G8" s="28">
        <v>9</v>
      </c>
      <c r="H8" s="25">
        <v>5</v>
      </c>
      <c r="I8" s="35">
        <v>2</v>
      </c>
      <c r="J8" s="187">
        <v>3</v>
      </c>
      <c r="K8" s="36">
        <v>3</v>
      </c>
      <c r="L8" s="37">
        <v>7</v>
      </c>
      <c r="M8" s="39">
        <v>5</v>
      </c>
      <c r="N8" s="11"/>
    </row>
    <row r="9" spans="1:14" ht="38.4" customHeight="1" thickBot="1" x14ac:dyDescent="0.35">
      <c r="A9" s="215" t="s">
        <v>61</v>
      </c>
      <c r="B9" s="216" t="s">
        <v>60</v>
      </c>
      <c r="C9" s="263" t="s">
        <v>70</v>
      </c>
      <c r="D9" s="309" t="s">
        <v>27</v>
      </c>
      <c r="E9" s="310"/>
      <c r="F9" s="310"/>
      <c r="G9" s="310"/>
      <c r="H9" s="310"/>
      <c r="I9" s="310"/>
      <c r="J9" s="310"/>
      <c r="K9" s="310"/>
      <c r="L9" s="310"/>
      <c r="M9" s="311"/>
      <c r="N9" s="212" t="s">
        <v>68</v>
      </c>
    </row>
    <row r="10" spans="1:14" ht="15.6" x14ac:dyDescent="0.3">
      <c r="A10" s="9"/>
      <c r="B10" s="17"/>
      <c r="C10" s="238"/>
      <c r="D10" s="64"/>
      <c r="E10" s="221"/>
      <c r="F10" s="65"/>
      <c r="G10" s="68"/>
      <c r="H10" s="64"/>
      <c r="I10" s="69"/>
      <c r="J10" s="188"/>
      <c r="K10" s="70"/>
      <c r="L10" s="72"/>
      <c r="M10" s="74"/>
      <c r="N10" s="164">
        <f>(D10*$D$8)+(E10*$E$8)+(F10*$F$8)+(G10*$G$8)+(H10*$H$8)+(I10*$I$8)+(J10*$J$8)+(K10*$K$8)+(L10*$L$8)+(M10*$M$8)</f>
        <v>0</v>
      </c>
    </row>
    <row r="11" spans="1:14" ht="15.6" x14ac:dyDescent="0.3">
      <c r="A11" s="24"/>
      <c r="B11" s="18"/>
      <c r="C11" s="239"/>
      <c r="D11" s="75"/>
      <c r="E11" s="78"/>
      <c r="F11" s="76"/>
      <c r="G11" s="77"/>
      <c r="H11" s="75"/>
      <c r="I11" s="79"/>
      <c r="J11" s="189"/>
      <c r="K11" s="80"/>
      <c r="L11" s="82"/>
      <c r="M11" s="84"/>
      <c r="N11" s="163">
        <f t="shared" ref="N11:N27" si="0">(D11*$D$8)+(E11*$E$8)+(F11*$F$8)+(G11*$G$8)+(H11*$H$8)+(I11*$I$8)+(J11*$J$8)+(K11*$K$8)+(L11*$L$8)+(M11*$M$8)</f>
        <v>0</v>
      </c>
    </row>
    <row r="12" spans="1:14" ht="15.6" x14ac:dyDescent="0.3">
      <c r="A12" s="24"/>
      <c r="B12" s="18"/>
      <c r="C12" s="239"/>
      <c r="D12" s="75"/>
      <c r="E12" s="78"/>
      <c r="F12" s="76"/>
      <c r="G12" s="77"/>
      <c r="H12" s="75"/>
      <c r="I12" s="79"/>
      <c r="J12" s="189"/>
      <c r="K12" s="80"/>
      <c r="L12" s="82"/>
      <c r="M12" s="84"/>
      <c r="N12" s="163">
        <f t="shared" si="0"/>
        <v>0</v>
      </c>
    </row>
    <row r="13" spans="1:14" ht="15.6" x14ac:dyDescent="0.3">
      <c r="A13" s="24"/>
      <c r="B13" s="18"/>
      <c r="C13" s="239"/>
      <c r="D13" s="75"/>
      <c r="E13" s="78"/>
      <c r="F13" s="76"/>
      <c r="G13" s="77"/>
      <c r="H13" s="75"/>
      <c r="I13" s="79"/>
      <c r="J13" s="189"/>
      <c r="K13" s="80"/>
      <c r="L13" s="82"/>
      <c r="M13" s="84"/>
      <c r="N13" s="163">
        <f t="shared" si="0"/>
        <v>0</v>
      </c>
    </row>
    <row r="14" spans="1:14" ht="15.6" x14ac:dyDescent="0.3">
      <c r="A14" s="24"/>
      <c r="B14" s="18"/>
      <c r="C14" s="239"/>
      <c r="D14" s="75"/>
      <c r="E14" s="78"/>
      <c r="F14" s="76"/>
      <c r="G14" s="77"/>
      <c r="H14" s="75"/>
      <c r="I14" s="79"/>
      <c r="J14" s="189"/>
      <c r="K14" s="80"/>
      <c r="L14" s="82"/>
      <c r="M14" s="84"/>
      <c r="N14" s="163">
        <f t="shared" si="0"/>
        <v>0</v>
      </c>
    </row>
    <row r="15" spans="1:14" ht="15.6" x14ac:dyDescent="0.3">
      <c r="A15" s="24"/>
      <c r="B15" s="18"/>
      <c r="C15" s="239"/>
      <c r="D15" s="75"/>
      <c r="E15" s="78"/>
      <c r="F15" s="76"/>
      <c r="G15" s="77"/>
      <c r="H15" s="75"/>
      <c r="I15" s="79"/>
      <c r="J15" s="189"/>
      <c r="K15" s="80"/>
      <c r="L15" s="82"/>
      <c r="M15" s="84"/>
      <c r="N15" s="163">
        <f t="shared" si="0"/>
        <v>0</v>
      </c>
    </row>
    <row r="16" spans="1:14" ht="15.6" x14ac:dyDescent="0.3">
      <c r="A16" s="24"/>
      <c r="B16" s="18"/>
      <c r="C16" s="239"/>
      <c r="D16" s="75"/>
      <c r="E16" s="78"/>
      <c r="F16" s="76"/>
      <c r="G16" s="77"/>
      <c r="H16" s="75"/>
      <c r="I16" s="79"/>
      <c r="J16" s="189"/>
      <c r="K16" s="80"/>
      <c r="L16" s="82"/>
      <c r="M16" s="84"/>
      <c r="N16" s="163">
        <f t="shared" si="0"/>
        <v>0</v>
      </c>
    </row>
    <row r="17" spans="1:14" ht="15.6" x14ac:dyDescent="0.3">
      <c r="A17" s="24"/>
      <c r="B17" s="18"/>
      <c r="C17" s="239"/>
      <c r="D17" s="75"/>
      <c r="E17" s="78"/>
      <c r="F17" s="76"/>
      <c r="G17" s="77"/>
      <c r="H17" s="75"/>
      <c r="I17" s="79"/>
      <c r="J17" s="189"/>
      <c r="K17" s="80"/>
      <c r="L17" s="82"/>
      <c r="M17" s="84"/>
      <c r="N17" s="163">
        <f t="shared" si="0"/>
        <v>0</v>
      </c>
    </row>
    <row r="18" spans="1:14" ht="15.6" x14ac:dyDescent="0.3">
      <c r="A18" s="24"/>
      <c r="B18" s="18"/>
      <c r="C18" s="239"/>
      <c r="D18" s="75"/>
      <c r="E18" s="78"/>
      <c r="F18" s="76"/>
      <c r="G18" s="77"/>
      <c r="H18" s="75"/>
      <c r="I18" s="79"/>
      <c r="J18" s="189"/>
      <c r="K18" s="80"/>
      <c r="L18" s="82"/>
      <c r="M18" s="84"/>
      <c r="N18" s="163">
        <f t="shared" si="0"/>
        <v>0</v>
      </c>
    </row>
    <row r="19" spans="1:14" ht="15.6" x14ac:dyDescent="0.3">
      <c r="A19" s="24"/>
      <c r="B19" s="18"/>
      <c r="C19" s="239"/>
      <c r="D19" s="75"/>
      <c r="E19" s="78"/>
      <c r="F19" s="76"/>
      <c r="G19" s="77"/>
      <c r="H19" s="75"/>
      <c r="I19" s="79"/>
      <c r="J19" s="189"/>
      <c r="K19" s="80"/>
      <c r="L19" s="82"/>
      <c r="M19" s="84"/>
      <c r="N19" s="163">
        <f t="shared" si="0"/>
        <v>0</v>
      </c>
    </row>
    <row r="20" spans="1:14" ht="15.6" x14ac:dyDescent="0.3">
      <c r="A20" s="24"/>
      <c r="B20" s="18"/>
      <c r="C20" s="239"/>
      <c r="D20" s="75"/>
      <c r="E20" s="78"/>
      <c r="F20" s="76"/>
      <c r="G20" s="77"/>
      <c r="H20" s="75"/>
      <c r="I20" s="79"/>
      <c r="J20" s="189"/>
      <c r="K20" s="80"/>
      <c r="L20" s="82"/>
      <c r="M20" s="84"/>
      <c r="N20" s="163">
        <f t="shared" si="0"/>
        <v>0</v>
      </c>
    </row>
    <row r="21" spans="1:14" ht="15.6" x14ac:dyDescent="0.3">
      <c r="A21" s="24"/>
      <c r="B21" s="18"/>
      <c r="C21" s="239"/>
      <c r="D21" s="75"/>
      <c r="E21" s="78"/>
      <c r="F21" s="76"/>
      <c r="G21" s="77"/>
      <c r="H21" s="75"/>
      <c r="I21" s="79"/>
      <c r="J21" s="189"/>
      <c r="K21" s="80"/>
      <c r="L21" s="82"/>
      <c r="M21" s="84"/>
      <c r="N21" s="163">
        <f t="shared" si="0"/>
        <v>0</v>
      </c>
    </row>
    <row r="22" spans="1:14" ht="15.6" x14ac:dyDescent="0.3">
      <c r="A22" s="24"/>
      <c r="B22" s="18"/>
      <c r="C22" s="239"/>
      <c r="D22" s="75"/>
      <c r="E22" s="78"/>
      <c r="F22" s="76"/>
      <c r="G22" s="77"/>
      <c r="H22" s="75"/>
      <c r="I22" s="79"/>
      <c r="J22" s="189"/>
      <c r="K22" s="80"/>
      <c r="L22" s="82"/>
      <c r="M22" s="84"/>
      <c r="N22" s="163">
        <f t="shared" si="0"/>
        <v>0</v>
      </c>
    </row>
    <row r="23" spans="1:14" ht="15.6" x14ac:dyDescent="0.3">
      <c r="A23" s="24"/>
      <c r="B23" s="18"/>
      <c r="C23" s="239"/>
      <c r="D23" s="75"/>
      <c r="E23" s="78"/>
      <c r="F23" s="76"/>
      <c r="G23" s="77"/>
      <c r="H23" s="75"/>
      <c r="I23" s="79"/>
      <c r="J23" s="189"/>
      <c r="K23" s="80"/>
      <c r="L23" s="82"/>
      <c r="M23" s="84"/>
      <c r="N23" s="163">
        <f t="shared" si="0"/>
        <v>0</v>
      </c>
    </row>
    <row r="24" spans="1:14" ht="15.6" x14ac:dyDescent="0.3">
      <c r="A24" s="24"/>
      <c r="B24" s="18"/>
      <c r="C24" s="239"/>
      <c r="D24" s="75"/>
      <c r="E24" s="78"/>
      <c r="F24" s="76"/>
      <c r="G24" s="77"/>
      <c r="H24" s="75"/>
      <c r="I24" s="79"/>
      <c r="J24" s="189"/>
      <c r="K24" s="80"/>
      <c r="L24" s="82"/>
      <c r="M24" s="84"/>
      <c r="N24" s="163">
        <f t="shared" si="0"/>
        <v>0</v>
      </c>
    </row>
    <row r="25" spans="1:14" ht="15.6" x14ac:dyDescent="0.3">
      <c r="A25" s="24"/>
      <c r="B25" s="18"/>
      <c r="C25" s="239"/>
      <c r="D25" s="75"/>
      <c r="E25" s="78"/>
      <c r="F25" s="76"/>
      <c r="G25" s="77"/>
      <c r="H25" s="75"/>
      <c r="I25" s="79"/>
      <c r="J25" s="189"/>
      <c r="K25" s="80"/>
      <c r="L25" s="82"/>
      <c r="M25" s="84"/>
      <c r="N25" s="163">
        <f t="shared" si="0"/>
        <v>0</v>
      </c>
    </row>
    <row r="26" spans="1:14" ht="15.6" x14ac:dyDescent="0.3">
      <c r="A26" s="24"/>
      <c r="B26" s="18"/>
      <c r="C26" s="239"/>
      <c r="D26" s="75"/>
      <c r="E26" s="78"/>
      <c r="F26" s="76"/>
      <c r="G26" s="77"/>
      <c r="H26" s="75"/>
      <c r="I26" s="79"/>
      <c r="J26" s="189"/>
      <c r="K26" s="80"/>
      <c r="L26" s="82"/>
      <c r="M26" s="84"/>
      <c r="N26" s="163">
        <f t="shared" si="0"/>
        <v>0</v>
      </c>
    </row>
    <row r="27" spans="1:14" ht="16.2" thickBot="1" x14ac:dyDescent="0.35">
      <c r="A27" s="50"/>
      <c r="B27" s="22"/>
      <c r="C27" s="240"/>
      <c r="D27" s="85"/>
      <c r="E27" s="88"/>
      <c r="F27" s="86"/>
      <c r="G27" s="87"/>
      <c r="H27" s="85"/>
      <c r="I27" s="89"/>
      <c r="J27" s="190"/>
      <c r="K27" s="90"/>
      <c r="L27" s="92"/>
      <c r="M27" s="94"/>
      <c r="N27" s="164">
        <f t="shared" si="0"/>
        <v>0</v>
      </c>
    </row>
    <row r="28" spans="1:14" ht="18.600000000000001" thickBot="1" x14ac:dyDescent="0.4">
      <c r="A28" s="274" t="s">
        <v>20</v>
      </c>
      <c r="B28" s="302"/>
      <c r="C28" s="275"/>
      <c r="D28" s="137">
        <f>SUM(D10:D27)</f>
        <v>0</v>
      </c>
      <c r="E28" s="138">
        <f t="shared" ref="E28" si="1">SUM(E10:E27)</f>
        <v>0</v>
      </c>
      <c r="F28" s="136">
        <f>SUM(F10:F27)</f>
        <v>0</v>
      </c>
      <c r="G28" s="264">
        <f>SUM(G10:G27)</f>
        <v>0</v>
      </c>
      <c r="H28" s="139">
        <f>SUM(H10:H27)</f>
        <v>0</v>
      </c>
      <c r="I28" s="172">
        <f>SUM(I10:I27)</f>
        <v>0</v>
      </c>
      <c r="J28" s="174">
        <f t="shared" ref="J28" si="2">SUM(J10:J27)</f>
        <v>0</v>
      </c>
      <c r="K28" s="173">
        <f>SUM(K10:K27)</f>
        <v>0</v>
      </c>
      <c r="L28" s="265">
        <f>SUM(L10:L27)</f>
        <v>0</v>
      </c>
      <c r="M28" s="172">
        <f>SUM(M10:M27)</f>
        <v>0</v>
      </c>
      <c r="N28" s="162">
        <f>SUM(N10:N27)+N3</f>
        <v>0</v>
      </c>
    </row>
    <row r="29" spans="1:14" ht="16.2" thickBo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7" customFormat="1" ht="18.600000000000001" customHeight="1" thickBot="1" x14ac:dyDescent="0.4">
      <c r="A30" s="276" t="s">
        <v>3</v>
      </c>
      <c r="B30" s="277"/>
      <c r="C30" s="304">
        <f>C3</f>
        <v>0</v>
      </c>
      <c r="D30" s="305"/>
      <c r="E30" s="305"/>
      <c r="F30" s="306"/>
      <c r="G30" s="241" t="s">
        <v>4</v>
      </c>
      <c r="H30" s="217">
        <f>H3</f>
        <v>0</v>
      </c>
      <c r="I30" s="276" t="s">
        <v>30</v>
      </c>
      <c r="J30" s="278"/>
      <c r="K30" s="278"/>
      <c r="L30" s="278"/>
      <c r="M30" s="277"/>
      <c r="N30" s="162">
        <f>N28</f>
        <v>0</v>
      </c>
    </row>
    <row r="31" spans="1:14" ht="18.600000000000001" thickBot="1" x14ac:dyDescent="0.4">
      <c r="A31" s="9"/>
      <c r="B31" s="10"/>
      <c r="C31" s="10"/>
      <c r="D31" s="10"/>
      <c r="E31" s="10"/>
      <c r="F31" s="10"/>
      <c r="G31" s="10"/>
      <c r="H31" s="10"/>
      <c r="K31" s="10"/>
      <c r="L31" s="10"/>
      <c r="M31" s="321" t="s">
        <v>23</v>
      </c>
      <c r="N31" s="294"/>
    </row>
    <row r="32" spans="1:14" ht="33.6" customHeight="1" thickBot="1" x14ac:dyDescent="0.4">
      <c r="A32" s="12"/>
      <c r="B32" s="13"/>
      <c r="C32" s="13"/>
      <c r="D32" s="312" t="s">
        <v>108</v>
      </c>
      <c r="E32" s="313"/>
      <c r="F32" s="314"/>
      <c r="G32" s="314"/>
      <c r="H32" s="314"/>
      <c r="I32" s="315" t="s">
        <v>107</v>
      </c>
      <c r="J32" s="316"/>
      <c r="K32" s="284"/>
      <c r="L32" s="284"/>
      <c r="M32" s="285"/>
      <c r="N32" s="49"/>
    </row>
    <row r="33" spans="1:14" ht="15.6" x14ac:dyDescent="0.3">
      <c r="A33" s="14"/>
      <c r="B33" s="15"/>
      <c r="C33" s="15"/>
      <c r="D33" s="286" t="s">
        <v>7</v>
      </c>
      <c r="E33" s="289"/>
      <c r="F33" s="289"/>
      <c r="G33" s="288"/>
      <c r="H33" s="256" t="s">
        <v>6</v>
      </c>
      <c r="I33" s="317" t="s">
        <v>7</v>
      </c>
      <c r="J33" s="318"/>
      <c r="K33" s="319"/>
      <c r="L33" s="320"/>
      <c r="M33" s="257" t="s">
        <v>6</v>
      </c>
      <c r="N33" s="16"/>
    </row>
    <row r="34" spans="1:14" ht="46.8" customHeight="1" x14ac:dyDescent="0.3">
      <c r="A34" s="218"/>
      <c r="B34" s="219"/>
      <c r="C34" s="219"/>
      <c r="D34" s="258" t="s">
        <v>88</v>
      </c>
      <c r="E34" s="259" t="s">
        <v>92</v>
      </c>
      <c r="F34" s="247" t="s">
        <v>90</v>
      </c>
      <c r="G34" s="260" t="s">
        <v>91</v>
      </c>
      <c r="H34" s="261" t="s">
        <v>25</v>
      </c>
      <c r="I34" s="251" t="s">
        <v>88</v>
      </c>
      <c r="J34" s="262" t="s">
        <v>89</v>
      </c>
      <c r="K34" s="252" t="s">
        <v>90</v>
      </c>
      <c r="L34" s="253" t="s">
        <v>93</v>
      </c>
      <c r="M34" s="255" t="s">
        <v>25</v>
      </c>
      <c r="N34" s="220"/>
    </row>
    <row r="35" spans="1:14" ht="16.2" thickBot="1" x14ac:dyDescent="0.35">
      <c r="A35" s="9"/>
      <c r="B35" s="134"/>
      <c r="C35" s="214" t="s">
        <v>11</v>
      </c>
      <c r="D35" s="25">
        <v>3</v>
      </c>
      <c r="E35" s="27">
        <v>4</v>
      </c>
      <c r="F35" s="26">
        <v>4</v>
      </c>
      <c r="G35" s="28">
        <v>9</v>
      </c>
      <c r="H35" s="25">
        <v>5</v>
      </c>
      <c r="I35" s="35">
        <v>2</v>
      </c>
      <c r="J35" s="187">
        <v>3</v>
      </c>
      <c r="K35" s="36">
        <v>3</v>
      </c>
      <c r="L35" s="37">
        <v>7</v>
      </c>
      <c r="M35" s="39">
        <v>5</v>
      </c>
      <c r="N35" s="11"/>
    </row>
    <row r="36" spans="1:14" ht="37.200000000000003" customHeight="1" thickBot="1" x14ac:dyDescent="0.35">
      <c r="A36" s="215" t="s">
        <v>13</v>
      </c>
      <c r="B36" s="216" t="s">
        <v>14</v>
      </c>
      <c r="C36" s="263" t="s">
        <v>70</v>
      </c>
      <c r="D36" s="309" t="s">
        <v>27</v>
      </c>
      <c r="E36" s="310"/>
      <c r="F36" s="310"/>
      <c r="G36" s="310"/>
      <c r="H36" s="310"/>
      <c r="I36" s="310"/>
      <c r="J36" s="310"/>
      <c r="K36" s="310"/>
      <c r="L36" s="310"/>
      <c r="M36" s="311"/>
      <c r="N36" s="225" t="s">
        <v>15</v>
      </c>
    </row>
    <row r="37" spans="1:14" ht="15.6" x14ac:dyDescent="0.3">
      <c r="A37" s="9"/>
      <c r="B37" s="17"/>
      <c r="C37" s="238"/>
      <c r="D37" s="226"/>
      <c r="E37" s="229"/>
      <c r="F37" s="30"/>
      <c r="G37" s="31"/>
      <c r="H37" s="29"/>
      <c r="I37" s="40"/>
      <c r="J37" s="222"/>
      <c r="K37" s="41"/>
      <c r="L37" s="42"/>
      <c r="M37" s="43"/>
      <c r="N37" s="164">
        <f>D37*$D$35+E37*$E$35+F37*$F$35+G37*$G$35+H37*$H$35+I37*$I$35+J37*$J$35+K37*$K$35+L37*$L$35+M37*$M$35</f>
        <v>0</v>
      </c>
    </row>
    <row r="38" spans="1:14" ht="15.6" x14ac:dyDescent="0.3">
      <c r="A38" s="24"/>
      <c r="B38" s="18"/>
      <c r="C38" s="239"/>
      <c r="D38" s="227"/>
      <c r="E38" s="147"/>
      <c r="F38" s="33"/>
      <c r="G38" s="34"/>
      <c r="H38" s="32"/>
      <c r="I38" s="44"/>
      <c r="J38" s="223"/>
      <c r="K38" s="45"/>
      <c r="L38" s="46"/>
      <c r="M38" s="47"/>
      <c r="N38" s="163">
        <f t="shared" ref="N38:N56" si="3">D38*$D$35+E38*$E$35+F38*$F$35+G38*$G$35+H38*$H$35+I38*$I$35+J38*$J$35+K38*$K$35+L38*$L$35+M38*$M$35</f>
        <v>0</v>
      </c>
    </row>
    <row r="39" spans="1:14" ht="15.6" x14ac:dyDescent="0.3">
      <c r="A39" s="24"/>
      <c r="B39" s="18"/>
      <c r="C39" s="239"/>
      <c r="D39" s="227"/>
      <c r="E39" s="147"/>
      <c r="F39" s="33"/>
      <c r="G39" s="34"/>
      <c r="H39" s="32"/>
      <c r="I39" s="44"/>
      <c r="J39" s="223"/>
      <c r="K39" s="45"/>
      <c r="L39" s="46"/>
      <c r="M39" s="47"/>
      <c r="N39" s="163">
        <f t="shared" si="3"/>
        <v>0</v>
      </c>
    </row>
    <row r="40" spans="1:14" ht="15.6" x14ac:dyDescent="0.3">
      <c r="A40" s="24"/>
      <c r="B40" s="18"/>
      <c r="C40" s="239"/>
      <c r="D40" s="227"/>
      <c r="E40" s="147"/>
      <c r="F40" s="33"/>
      <c r="G40" s="34"/>
      <c r="H40" s="32"/>
      <c r="I40" s="44"/>
      <c r="J40" s="223"/>
      <c r="K40" s="45"/>
      <c r="L40" s="46"/>
      <c r="M40" s="47"/>
      <c r="N40" s="163">
        <f t="shared" si="3"/>
        <v>0</v>
      </c>
    </row>
    <row r="41" spans="1:14" ht="15.6" x14ac:dyDescent="0.3">
      <c r="A41" s="24"/>
      <c r="B41" s="18"/>
      <c r="C41" s="239"/>
      <c r="D41" s="227"/>
      <c r="E41" s="147"/>
      <c r="F41" s="33"/>
      <c r="G41" s="34"/>
      <c r="H41" s="32"/>
      <c r="I41" s="44"/>
      <c r="J41" s="223"/>
      <c r="K41" s="45"/>
      <c r="L41" s="46"/>
      <c r="M41" s="47"/>
      <c r="N41" s="163">
        <f t="shared" si="3"/>
        <v>0</v>
      </c>
    </row>
    <row r="42" spans="1:14" ht="15.6" x14ac:dyDescent="0.3">
      <c r="A42" s="24"/>
      <c r="B42" s="18"/>
      <c r="C42" s="239"/>
      <c r="D42" s="227"/>
      <c r="E42" s="147"/>
      <c r="F42" s="33"/>
      <c r="G42" s="34"/>
      <c r="H42" s="32"/>
      <c r="I42" s="44"/>
      <c r="J42" s="223"/>
      <c r="K42" s="45"/>
      <c r="L42" s="46"/>
      <c r="M42" s="47"/>
      <c r="N42" s="163">
        <f t="shared" si="3"/>
        <v>0</v>
      </c>
    </row>
    <row r="43" spans="1:14" ht="15.6" x14ac:dyDescent="0.3">
      <c r="A43" s="24"/>
      <c r="B43" s="18"/>
      <c r="C43" s="239"/>
      <c r="D43" s="227"/>
      <c r="E43" s="147"/>
      <c r="F43" s="33"/>
      <c r="G43" s="34"/>
      <c r="H43" s="32"/>
      <c r="I43" s="44"/>
      <c r="J43" s="223"/>
      <c r="K43" s="45"/>
      <c r="L43" s="46"/>
      <c r="M43" s="47"/>
      <c r="N43" s="163">
        <f t="shared" si="3"/>
        <v>0</v>
      </c>
    </row>
    <row r="44" spans="1:14" ht="15.6" x14ac:dyDescent="0.3">
      <c r="A44" s="24"/>
      <c r="B44" s="18"/>
      <c r="C44" s="239"/>
      <c r="D44" s="227"/>
      <c r="E44" s="147"/>
      <c r="F44" s="33"/>
      <c r="G44" s="34"/>
      <c r="H44" s="32"/>
      <c r="I44" s="44"/>
      <c r="J44" s="223"/>
      <c r="K44" s="45"/>
      <c r="L44" s="46"/>
      <c r="M44" s="47"/>
      <c r="N44" s="163">
        <f t="shared" si="3"/>
        <v>0</v>
      </c>
    </row>
    <row r="45" spans="1:14" ht="15.6" x14ac:dyDescent="0.3">
      <c r="A45" s="24"/>
      <c r="B45" s="18"/>
      <c r="C45" s="239"/>
      <c r="D45" s="227"/>
      <c r="E45" s="147"/>
      <c r="F45" s="33"/>
      <c r="G45" s="34"/>
      <c r="H45" s="32"/>
      <c r="I45" s="44"/>
      <c r="J45" s="223"/>
      <c r="K45" s="45"/>
      <c r="L45" s="46"/>
      <c r="M45" s="47"/>
      <c r="N45" s="163">
        <f t="shared" si="3"/>
        <v>0</v>
      </c>
    </row>
    <row r="46" spans="1:14" ht="15.6" x14ac:dyDescent="0.3">
      <c r="A46" s="24"/>
      <c r="B46" s="18"/>
      <c r="C46" s="239"/>
      <c r="D46" s="227"/>
      <c r="E46" s="147"/>
      <c r="F46" s="33"/>
      <c r="G46" s="34"/>
      <c r="H46" s="32"/>
      <c r="I46" s="44"/>
      <c r="J46" s="223"/>
      <c r="K46" s="45"/>
      <c r="L46" s="46"/>
      <c r="M46" s="47"/>
      <c r="N46" s="163">
        <f t="shared" si="3"/>
        <v>0</v>
      </c>
    </row>
    <row r="47" spans="1:14" ht="15.6" x14ac:dyDescent="0.3">
      <c r="A47" s="24"/>
      <c r="B47" s="18"/>
      <c r="C47" s="239"/>
      <c r="D47" s="227"/>
      <c r="E47" s="147"/>
      <c r="F47" s="33"/>
      <c r="G47" s="34"/>
      <c r="H47" s="32"/>
      <c r="I47" s="44"/>
      <c r="J47" s="223"/>
      <c r="K47" s="45"/>
      <c r="L47" s="46"/>
      <c r="M47" s="47"/>
      <c r="N47" s="163">
        <f t="shared" si="3"/>
        <v>0</v>
      </c>
    </row>
    <row r="48" spans="1:14" ht="15.6" x14ac:dyDescent="0.3">
      <c r="A48" s="24"/>
      <c r="B48" s="18"/>
      <c r="C48" s="239"/>
      <c r="D48" s="227"/>
      <c r="E48" s="147"/>
      <c r="F48" s="33"/>
      <c r="G48" s="34"/>
      <c r="H48" s="32"/>
      <c r="I48" s="44"/>
      <c r="J48" s="223"/>
      <c r="K48" s="45"/>
      <c r="L48" s="46"/>
      <c r="M48" s="47"/>
      <c r="N48" s="163">
        <f t="shared" si="3"/>
        <v>0</v>
      </c>
    </row>
    <row r="49" spans="1:14" ht="15.6" x14ac:dyDescent="0.3">
      <c r="A49" s="24"/>
      <c r="B49" s="18"/>
      <c r="C49" s="239"/>
      <c r="D49" s="227"/>
      <c r="E49" s="147"/>
      <c r="F49" s="33"/>
      <c r="G49" s="34"/>
      <c r="H49" s="32"/>
      <c r="I49" s="44"/>
      <c r="J49" s="223"/>
      <c r="K49" s="45"/>
      <c r="L49" s="46"/>
      <c r="M49" s="47"/>
      <c r="N49" s="163">
        <f t="shared" si="3"/>
        <v>0</v>
      </c>
    </row>
    <row r="50" spans="1:14" ht="15.6" x14ac:dyDescent="0.3">
      <c r="A50" s="24"/>
      <c r="B50" s="18"/>
      <c r="C50" s="239"/>
      <c r="D50" s="227"/>
      <c r="E50" s="147"/>
      <c r="F50" s="33"/>
      <c r="G50" s="34"/>
      <c r="H50" s="32"/>
      <c r="I50" s="44"/>
      <c r="J50" s="223"/>
      <c r="K50" s="45"/>
      <c r="L50" s="46"/>
      <c r="M50" s="47"/>
      <c r="N50" s="163">
        <f t="shared" si="3"/>
        <v>0</v>
      </c>
    </row>
    <row r="51" spans="1:14" ht="15.6" x14ac:dyDescent="0.3">
      <c r="A51" s="24"/>
      <c r="B51" s="18"/>
      <c r="C51" s="239"/>
      <c r="D51" s="227"/>
      <c r="E51" s="147"/>
      <c r="F51" s="33"/>
      <c r="G51" s="34"/>
      <c r="H51" s="32"/>
      <c r="I51" s="44"/>
      <c r="J51" s="223"/>
      <c r="K51" s="45"/>
      <c r="L51" s="46"/>
      <c r="M51" s="47"/>
      <c r="N51" s="163">
        <f t="shared" si="3"/>
        <v>0</v>
      </c>
    </row>
    <row r="52" spans="1:14" ht="15.6" x14ac:dyDescent="0.3">
      <c r="A52" s="24"/>
      <c r="B52" s="18"/>
      <c r="C52" s="239"/>
      <c r="D52" s="227"/>
      <c r="E52" s="147"/>
      <c r="F52" s="33"/>
      <c r="G52" s="34"/>
      <c r="H52" s="32"/>
      <c r="I52" s="44"/>
      <c r="J52" s="223"/>
      <c r="K52" s="45"/>
      <c r="L52" s="46"/>
      <c r="M52" s="47"/>
      <c r="N52" s="163">
        <f t="shared" si="3"/>
        <v>0</v>
      </c>
    </row>
    <row r="53" spans="1:14" ht="15.6" x14ac:dyDescent="0.3">
      <c r="A53" s="24"/>
      <c r="B53" s="18"/>
      <c r="C53" s="239"/>
      <c r="D53" s="227"/>
      <c r="E53" s="147"/>
      <c r="F53" s="33"/>
      <c r="G53" s="34"/>
      <c r="H53" s="32"/>
      <c r="I53" s="44"/>
      <c r="J53" s="223"/>
      <c r="K53" s="45"/>
      <c r="L53" s="46"/>
      <c r="M53" s="47"/>
      <c r="N53" s="163">
        <f t="shared" si="3"/>
        <v>0</v>
      </c>
    </row>
    <row r="54" spans="1:14" ht="15.6" x14ac:dyDescent="0.3">
      <c r="A54" s="24"/>
      <c r="B54" s="18"/>
      <c r="C54" s="239"/>
      <c r="D54" s="227"/>
      <c r="E54" s="147"/>
      <c r="F54" s="33"/>
      <c r="G54" s="34"/>
      <c r="H54" s="32"/>
      <c r="I54" s="44"/>
      <c r="J54" s="223"/>
      <c r="K54" s="45"/>
      <c r="L54" s="46"/>
      <c r="M54" s="47"/>
      <c r="N54" s="163">
        <f t="shared" si="3"/>
        <v>0</v>
      </c>
    </row>
    <row r="55" spans="1:14" ht="15.6" x14ac:dyDescent="0.3">
      <c r="A55" s="24"/>
      <c r="B55" s="18"/>
      <c r="C55" s="239"/>
      <c r="D55" s="227"/>
      <c r="E55" s="147"/>
      <c r="F55" s="33"/>
      <c r="G55" s="34"/>
      <c r="H55" s="32"/>
      <c r="I55" s="44"/>
      <c r="J55" s="223"/>
      <c r="K55" s="45"/>
      <c r="L55" s="46"/>
      <c r="M55" s="47"/>
      <c r="N55" s="163">
        <f t="shared" si="3"/>
        <v>0</v>
      </c>
    </row>
    <row r="56" spans="1:14" ht="16.2" thickBot="1" x14ac:dyDescent="0.35">
      <c r="A56" s="50"/>
      <c r="B56" s="22"/>
      <c r="C56" s="240"/>
      <c r="D56" s="228"/>
      <c r="E56" s="230"/>
      <c r="F56" s="52"/>
      <c r="G56" s="53"/>
      <c r="H56" s="51"/>
      <c r="I56" s="54"/>
      <c r="J56" s="224"/>
      <c r="K56" s="55"/>
      <c r="L56" s="56"/>
      <c r="M56" s="57"/>
      <c r="N56" s="164">
        <f t="shared" si="3"/>
        <v>0</v>
      </c>
    </row>
    <row r="57" spans="1:14" ht="18.600000000000001" thickBot="1" x14ac:dyDescent="0.4">
      <c r="A57" s="274" t="s">
        <v>20</v>
      </c>
      <c r="B57" s="302"/>
      <c r="C57" s="275"/>
      <c r="D57" s="63">
        <f t="shared" ref="D57:M57" si="4">SUM(D37:D56)+D28</f>
        <v>0</v>
      </c>
      <c r="E57" s="60">
        <f t="shared" si="4"/>
        <v>0</v>
      </c>
      <c r="F57" s="59">
        <f t="shared" si="4"/>
        <v>0</v>
      </c>
      <c r="G57" s="62">
        <f t="shared" si="4"/>
        <v>0</v>
      </c>
      <c r="H57" s="63">
        <f t="shared" si="4"/>
        <v>0</v>
      </c>
      <c r="I57" s="168">
        <f t="shared" si="4"/>
        <v>0</v>
      </c>
      <c r="J57" s="169">
        <f t="shared" si="4"/>
        <v>0</v>
      </c>
      <c r="K57" s="169">
        <f t="shared" si="4"/>
        <v>0</v>
      </c>
      <c r="L57" s="170">
        <f t="shared" si="4"/>
        <v>0</v>
      </c>
      <c r="M57" s="171">
        <f t="shared" si="4"/>
        <v>0</v>
      </c>
      <c r="N57" s="167">
        <f>SUM(N37:N56)+N30</f>
        <v>0</v>
      </c>
    </row>
  </sheetData>
  <mergeCells count="21">
    <mergeCell ref="M1:N1"/>
    <mergeCell ref="D36:M36"/>
    <mergeCell ref="D32:H32"/>
    <mergeCell ref="I32:M32"/>
    <mergeCell ref="I33:L33"/>
    <mergeCell ref="D5:H5"/>
    <mergeCell ref="I5:M5"/>
    <mergeCell ref="I6:L6"/>
    <mergeCell ref="D6:G6"/>
    <mergeCell ref="D9:M9"/>
    <mergeCell ref="D33:G33"/>
    <mergeCell ref="M31:N31"/>
    <mergeCell ref="A57:C57"/>
    <mergeCell ref="A3:B3"/>
    <mergeCell ref="M2:N2"/>
    <mergeCell ref="I30:M30"/>
    <mergeCell ref="A30:B30"/>
    <mergeCell ref="I3:M3"/>
    <mergeCell ref="A28:C28"/>
    <mergeCell ref="C3:F3"/>
    <mergeCell ref="C30:F30"/>
  </mergeCells>
  <pageMargins left="0.31496062992125984" right="0.19685039370078741" top="0.39370078740157483" bottom="0.3937007874015748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zoomScaleNormal="100" workbookViewId="0">
      <selection activeCell="K9" sqref="K9"/>
    </sheetView>
  </sheetViews>
  <sheetFormatPr baseColWidth="10" defaultRowHeight="15.6" x14ac:dyDescent="0.3"/>
  <cols>
    <col min="1" max="1" width="8.33203125" style="1" customWidth="1"/>
    <col min="2" max="2" width="13.5546875" style="1" customWidth="1"/>
    <col min="3" max="3" width="9.77734375" style="1" customWidth="1"/>
    <col min="4" max="6" width="7.88671875" style="1" customWidth="1"/>
    <col min="7" max="7" width="8" style="1" customWidth="1"/>
    <col min="8" max="8" width="8.6640625" style="1" customWidth="1"/>
    <col min="9" max="9" width="7.6640625" style="1" customWidth="1"/>
    <col min="10" max="10" width="7.33203125" style="1" customWidth="1"/>
    <col min="11" max="11" width="7.6640625" style="1" customWidth="1"/>
    <col min="12" max="12" width="8" style="1" customWidth="1"/>
    <col min="13" max="13" width="7.88671875" style="1" customWidth="1"/>
    <col min="14" max="14" width="9" style="1" customWidth="1"/>
    <col min="15" max="15" width="14.5546875" style="1" customWidth="1"/>
    <col min="16" max="16" width="9.109375" style="1" customWidth="1"/>
  </cols>
  <sheetData>
    <row r="1" spans="1:16" s="6" customFormat="1" ht="21.6" thickBot="1" x14ac:dyDescent="0.45">
      <c r="A1" s="325" t="s">
        <v>2</v>
      </c>
      <c r="B1" s="325"/>
      <c r="C1" s="325"/>
      <c r="D1" s="325"/>
      <c r="E1" s="325"/>
      <c r="F1" s="325"/>
      <c r="G1" s="325"/>
      <c r="H1" s="325"/>
      <c r="I1" s="325"/>
      <c r="J1" s="325"/>
      <c r="K1" s="235"/>
      <c r="L1" s="235"/>
      <c r="M1" s="235"/>
      <c r="N1" s="330" t="s">
        <v>84</v>
      </c>
      <c r="O1" s="331"/>
    </row>
    <row r="2" spans="1:16" ht="19.8" customHeight="1" thickBot="1" x14ac:dyDescent="0.4">
      <c r="A2" s="268" t="s">
        <v>85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86" t="s">
        <v>22</v>
      </c>
    </row>
    <row r="3" spans="1:16" s="5" customFormat="1" ht="18.600000000000001" thickBot="1" x14ac:dyDescent="0.4">
      <c r="A3" s="321" t="s">
        <v>3</v>
      </c>
      <c r="B3" s="329"/>
      <c r="C3" s="333">
        <f>Antrag!C16</f>
        <v>0</v>
      </c>
      <c r="D3" s="334"/>
      <c r="E3" s="334"/>
      <c r="F3" s="334"/>
      <c r="G3" s="335"/>
      <c r="H3" s="321" t="s">
        <v>21</v>
      </c>
      <c r="I3" s="329"/>
      <c r="J3" s="329"/>
      <c r="K3" s="329"/>
      <c r="L3" s="329"/>
      <c r="M3" s="329"/>
      <c r="N3" s="294"/>
      <c r="O3" s="162"/>
      <c r="P3" s="4"/>
    </row>
    <row r="4" spans="1:16" s="5" customFormat="1" ht="21.6" thickBot="1" x14ac:dyDescent="0.45">
      <c r="A4" s="140"/>
      <c r="B4" s="234" t="s">
        <v>4</v>
      </c>
      <c r="C4" s="267">
        <f>Antrag!F20</f>
        <v>0</v>
      </c>
      <c r="D4" s="326" t="s">
        <v>35</v>
      </c>
      <c r="E4" s="327"/>
      <c r="F4" s="327"/>
      <c r="G4" s="327"/>
      <c r="H4" s="327"/>
      <c r="I4" s="327"/>
      <c r="J4" s="327"/>
      <c r="K4" s="327"/>
      <c r="L4" s="327"/>
      <c r="M4" s="327"/>
      <c r="N4" s="328"/>
      <c r="O4" s="162"/>
      <c r="P4" s="4"/>
    </row>
    <row r="5" spans="1:16" ht="16.2" thickBot="1" x14ac:dyDescent="0.3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16" s="8" customFormat="1" ht="18.600000000000001" thickBot="1" x14ac:dyDescent="0.4">
      <c r="A6" s="12"/>
      <c r="B6" s="13"/>
      <c r="C6" s="279" t="s">
        <v>31</v>
      </c>
      <c r="D6" s="280"/>
      <c r="E6" s="280"/>
      <c r="F6" s="281"/>
      <c r="G6" s="281"/>
      <c r="H6" s="281"/>
      <c r="I6" s="283" t="s">
        <v>32</v>
      </c>
      <c r="J6" s="284"/>
      <c r="K6" s="284"/>
      <c r="L6" s="284"/>
      <c r="M6" s="284"/>
      <c r="N6" s="285"/>
      <c r="O6" s="49"/>
    </row>
    <row r="7" spans="1:16" s="3" customFormat="1" ht="18" customHeight="1" x14ac:dyDescent="0.3">
      <c r="A7" s="14"/>
      <c r="B7" s="15"/>
      <c r="C7" s="286" t="s">
        <v>7</v>
      </c>
      <c r="D7" s="287"/>
      <c r="E7" s="332"/>
      <c r="F7" s="289" t="s">
        <v>87</v>
      </c>
      <c r="G7" s="289"/>
      <c r="H7" s="289"/>
      <c r="I7" s="290" t="s">
        <v>7</v>
      </c>
      <c r="J7" s="291"/>
      <c r="K7" s="291"/>
      <c r="L7" s="290" t="s">
        <v>87</v>
      </c>
      <c r="M7" s="291"/>
      <c r="N7" s="292"/>
      <c r="O7" s="16"/>
      <c r="P7" s="2"/>
    </row>
    <row r="8" spans="1:16" ht="40.200000000000003" customHeight="1" x14ac:dyDescent="0.3">
      <c r="A8" s="9"/>
      <c r="B8" s="10"/>
      <c r="C8" s="261" t="s">
        <v>88</v>
      </c>
      <c r="D8" s="247" t="s">
        <v>89</v>
      </c>
      <c r="E8" s="250" t="s">
        <v>90</v>
      </c>
      <c r="F8" s="25" t="s">
        <v>6</v>
      </c>
      <c r="G8" s="247" t="s">
        <v>33</v>
      </c>
      <c r="H8" s="247" t="s">
        <v>34</v>
      </c>
      <c r="I8" s="251" t="s">
        <v>88</v>
      </c>
      <c r="J8" s="252" t="s">
        <v>89</v>
      </c>
      <c r="K8" s="253" t="s">
        <v>90</v>
      </c>
      <c r="L8" s="266" t="s">
        <v>6</v>
      </c>
      <c r="M8" s="252" t="s">
        <v>9</v>
      </c>
      <c r="N8" s="255" t="s">
        <v>10</v>
      </c>
      <c r="O8" s="11"/>
    </row>
    <row r="9" spans="1:16" ht="16.2" thickBot="1" x14ac:dyDescent="0.35">
      <c r="A9" s="9"/>
      <c r="B9" s="194" t="s">
        <v>11</v>
      </c>
      <c r="C9" s="25">
        <v>3</v>
      </c>
      <c r="D9" s="27">
        <v>4</v>
      </c>
      <c r="E9" s="28">
        <v>4</v>
      </c>
      <c r="F9" s="25">
        <v>5</v>
      </c>
      <c r="G9" s="27">
        <v>10</v>
      </c>
      <c r="H9" s="27">
        <v>12</v>
      </c>
      <c r="I9" s="35">
        <v>2</v>
      </c>
      <c r="J9" s="187">
        <v>3</v>
      </c>
      <c r="K9" s="48">
        <v>3</v>
      </c>
      <c r="L9" s="141">
        <v>3</v>
      </c>
      <c r="M9" s="36">
        <v>5</v>
      </c>
      <c r="N9" s="39">
        <v>10</v>
      </c>
      <c r="O9" s="11"/>
    </row>
    <row r="10" spans="1:16" s="7" customFormat="1" ht="21.6" thickBot="1" x14ac:dyDescent="0.45">
      <c r="A10" s="198" t="s">
        <v>61</v>
      </c>
      <c r="B10" s="199" t="s">
        <v>60</v>
      </c>
      <c r="C10" s="322" t="s">
        <v>18</v>
      </c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4"/>
      <c r="O10" s="61" t="s">
        <v>15</v>
      </c>
    </row>
    <row r="11" spans="1:16" x14ac:dyDescent="0.3">
      <c r="A11" s="9"/>
      <c r="B11" s="17"/>
      <c r="C11" s="64"/>
      <c r="D11" s="221"/>
      <c r="E11" s="66"/>
      <c r="F11" s="64"/>
      <c r="G11" s="67"/>
      <c r="H11" s="67"/>
      <c r="I11" s="69"/>
      <c r="J11" s="188"/>
      <c r="K11" s="71"/>
      <c r="L11" s="231"/>
      <c r="M11" s="70"/>
      <c r="N11" s="74"/>
      <c r="O11" s="163">
        <f>(C11*$C$9)+D11*$D$9+(E11*$E$9)+(F11*$F$9)+(G11*$G$9)+(H11*$H$9)+(I11*$I$9)+J11*$J$9+(K11*$K$9)+(L11*$L$9)+(M11*$M$9)+(N11*$N$9)</f>
        <v>0</v>
      </c>
    </row>
    <row r="12" spans="1:16" x14ac:dyDescent="0.3">
      <c r="A12" s="24"/>
      <c r="B12" s="18"/>
      <c r="C12" s="75"/>
      <c r="D12" s="78"/>
      <c r="E12" s="77"/>
      <c r="F12" s="75"/>
      <c r="G12" s="78"/>
      <c r="H12" s="78"/>
      <c r="I12" s="79"/>
      <c r="J12" s="189"/>
      <c r="K12" s="81"/>
      <c r="L12" s="79"/>
      <c r="M12" s="80"/>
      <c r="N12" s="84"/>
      <c r="O12" s="163">
        <f t="shared" ref="O12:O29" si="0">(C12*$C$9)+D12*$D$9+(E12*$E$9)+(F12*$F$9)+(G12*$G$9)+(H12*$H$9)+(I12*$I$9)+J12*$J$9+(K12*$K$9)+(L12*$L$9)+(M12*$M$9)+(N12*$N$9)</f>
        <v>0</v>
      </c>
    </row>
    <row r="13" spans="1:16" x14ac:dyDescent="0.3">
      <c r="A13" s="24"/>
      <c r="B13" s="18"/>
      <c r="C13" s="75"/>
      <c r="D13" s="78"/>
      <c r="E13" s="77"/>
      <c r="F13" s="75"/>
      <c r="G13" s="78"/>
      <c r="H13" s="78"/>
      <c r="I13" s="79"/>
      <c r="J13" s="189"/>
      <c r="K13" s="81"/>
      <c r="L13" s="79"/>
      <c r="M13" s="80"/>
      <c r="N13" s="84"/>
      <c r="O13" s="163">
        <f t="shared" si="0"/>
        <v>0</v>
      </c>
    </row>
    <row r="14" spans="1:16" x14ac:dyDescent="0.3">
      <c r="A14" s="24"/>
      <c r="B14" s="18"/>
      <c r="C14" s="75"/>
      <c r="D14" s="78"/>
      <c r="E14" s="77"/>
      <c r="F14" s="75"/>
      <c r="G14" s="78"/>
      <c r="H14" s="78"/>
      <c r="I14" s="79"/>
      <c r="J14" s="189"/>
      <c r="K14" s="81"/>
      <c r="L14" s="79"/>
      <c r="M14" s="80"/>
      <c r="N14" s="84"/>
      <c r="O14" s="163">
        <f t="shared" si="0"/>
        <v>0</v>
      </c>
    </row>
    <row r="15" spans="1:16" x14ac:dyDescent="0.3">
      <c r="A15" s="24"/>
      <c r="B15" s="18"/>
      <c r="C15" s="75"/>
      <c r="D15" s="78"/>
      <c r="E15" s="77"/>
      <c r="F15" s="75"/>
      <c r="G15" s="78"/>
      <c r="H15" s="78"/>
      <c r="I15" s="79"/>
      <c r="J15" s="189"/>
      <c r="K15" s="81"/>
      <c r="L15" s="79"/>
      <c r="M15" s="80"/>
      <c r="N15" s="84"/>
      <c r="O15" s="163">
        <f t="shared" si="0"/>
        <v>0</v>
      </c>
    </row>
    <row r="16" spans="1:16" x14ac:dyDescent="0.3">
      <c r="A16" s="24"/>
      <c r="B16" s="18"/>
      <c r="C16" s="75"/>
      <c r="D16" s="78"/>
      <c r="E16" s="77"/>
      <c r="F16" s="75"/>
      <c r="G16" s="78"/>
      <c r="H16" s="78"/>
      <c r="I16" s="79"/>
      <c r="J16" s="189"/>
      <c r="K16" s="81"/>
      <c r="L16" s="79"/>
      <c r="M16" s="80"/>
      <c r="N16" s="84"/>
      <c r="O16" s="163">
        <f t="shared" si="0"/>
        <v>0</v>
      </c>
    </row>
    <row r="17" spans="1:15" s="1" customFormat="1" x14ac:dyDescent="0.3">
      <c r="A17" s="24"/>
      <c r="B17" s="18"/>
      <c r="C17" s="75"/>
      <c r="D17" s="78"/>
      <c r="E17" s="77"/>
      <c r="F17" s="75"/>
      <c r="G17" s="78"/>
      <c r="H17" s="78"/>
      <c r="I17" s="79"/>
      <c r="J17" s="189"/>
      <c r="K17" s="81"/>
      <c r="L17" s="79"/>
      <c r="M17" s="80"/>
      <c r="N17" s="84"/>
      <c r="O17" s="163">
        <f t="shared" si="0"/>
        <v>0</v>
      </c>
    </row>
    <row r="18" spans="1:15" s="1" customFormat="1" x14ac:dyDescent="0.3">
      <c r="A18" s="24"/>
      <c r="B18" s="18"/>
      <c r="C18" s="75"/>
      <c r="D18" s="78"/>
      <c r="E18" s="77"/>
      <c r="F18" s="75"/>
      <c r="G18" s="78"/>
      <c r="H18" s="78"/>
      <c r="I18" s="79"/>
      <c r="J18" s="189"/>
      <c r="K18" s="81"/>
      <c r="L18" s="79"/>
      <c r="M18" s="80"/>
      <c r="N18" s="84"/>
      <c r="O18" s="163">
        <f t="shared" si="0"/>
        <v>0</v>
      </c>
    </row>
    <row r="19" spans="1:15" s="1" customFormat="1" x14ac:dyDescent="0.3">
      <c r="A19" s="24"/>
      <c r="B19" s="18"/>
      <c r="C19" s="75"/>
      <c r="D19" s="78"/>
      <c r="E19" s="77"/>
      <c r="F19" s="75"/>
      <c r="G19" s="78"/>
      <c r="H19" s="78"/>
      <c r="I19" s="79"/>
      <c r="J19" s="189"/>
      <c r="K19" s="81"/>
      <c r="L19" s="79"/>
      <c r="M19" s="80"/>
      <c r="N19" s="84"/>
      <c r="O19" s="163">
        <f t="shared" si="0"/>
        <v>0</v>
      </c>
    </row>
    <row r="20" spans="1:15" s="1" customFormat="1" x14ac:dyDescent="0.3">
      <c r="A20" s="24"/>
      <c r="B20" s="18"/>
      <c r="C20" s="75"/>
      <c r="D20" s="78"/>
      <c r="E20" s="77"/>
      <c r="F20" s="75"/>
      <c r="G20" s="78"/>
      <c r="H20" s="78"/>
      <c r="I20" s="79"/>
      <c r="J20" s="189"/>
      <c r="K20" s="81"/>
      <c r="L20" s="79"/>
      <c r="M20" s="80"/>
      <c r="N20" s="84"/>
      <c r="O20" s="163">
        <f t="shared" si="0"/>
        <v>0</v>
      </c>
    </row>
    <row r="21" spans="1:15" s="1" customFormat="1" x14ac:dyDescent="0.3">
      <c r="A21" s="24"/>
      <c r="B21" s="18"/>
      <c r="C21" s="75"/>
      <c r="D21" s="78"/>
      <c r="E21" s="77"/>
      <c r="F21" s="75"/>
      <c r="G21" s="78"/>
      <c r="H21" s="78"/>
      <c r="I21" s="79"/>
      <c r="J21" s="189"/>
      <c r="K21" s="81"/>
      <c r="L21" s="79"/>
      <c r="M21" s="80"/>
      <c r="N21" s="84"/>
      <c r="O21" s="163">
        <f t="shared" si="0"/>
        <v>0</v>
      </c>
    </row>
    <row r="22" spans="1:15" s="1" customFormat="1" x14ac:dyDescent="0.3">
      <c r="A22" s="24"/>
      <c r="B22" s="18"/>
      <c r="C22" s="75"/>
      <c r="D22" s="78"/>
      <c r="E22" s="77"/>
      <c r="F22" s="75"/>
      <c r="G22" s="78"/>
      <c r="H22" s="78"/>
      <c r="I22" s="79"/>
      <c r="J22" s="189"/>
      <c r="K22" s="81"/>
      <c r="L22" s="79"/>
      <c r="M22" s="80"/>
      <c r="N22" s="84"/>
      <c r="O22" s="163">
        <f t="shared" si="0"/>
        <v>0</v>
      </c>
    </row>
    <row r="23" spans="1:15" s="1" customFormat="1" x14ac:dyDescent="0.3">
      <c r="A23" s="24"/>
      <c r="B23" s="18"/>
      <c r="C23" s="75"/>
      <c r="D23" s="78"/>
      <c r="E23" s="77"/>
      <c r="F23" s="75"/>
      <c r="G23" s="78"/>
      <c r="H23" s="78"/>
      <c r="I23" s="79"/>
      <c r="J23" s="189"/>
      <c r="K23" s="81"/>
      <c r="L23" s="79"/>
      <c r="M23" s="80"/>
      <c r="N23" s="84"/>
      <c r="O23" s="163">
        <f t="shared" si="0"/>
        <v>0</v>
      </c>
    </row>
    <row r="24" spans="1:15" s="1" customFormat="1" x14ac:dyDescent="0.3">
      <c r="A24" s="24"/>
      <c r="B24" s="18"/>
      <c r="C24" s="75"/>
      <c r="D24" s="78"/>
      <c r="E24" s="77"/>
      <c r="F24" s="75"/>
      <c r="G24" s="78"/>
      <c r="H24" s="78"/>
      <c r="I24" s="79"/>
      <c r="J24" s="189"/>
      <c r="K24" s="81"/>
      <c r="L24" s="79"/>
      <c r="M24" s="80"/>
      <c r="N24" s="84"/>
      <c r="O24" s="163">
        <f t="shared" si="0"/>
        <v>0</v>
      </c>
    </row>
    <row r="25" spans="1:15" s="1" customFormat="1" x14ac:dyDescent="0.3">
      <c r="A25" s="24"/>
      <c r="B25" s="18"/>
      <c r="C25" s="75"/>
      <c r="D25" s="78"/>
      <c r="E25" s="77"/>
      <c r="F25" s="75"/>
      <c r="G25" s="78"/>
      <c r="H25" s="78"/>
      <c r="I25" s="79"/>
      <c r="J25" s="189"/>
      <c r="K25" s="81"/>
      <c r="L25" s="79"/>
      <c r="M25" s="80"/>
      <c r="N25" s="84"/>
      <c r="O25" s="163">
        <f t="shared" si="0"/>
        <v>0</v>
      </c>
    </row>
    <row r="26" spans="1:15" s="1" customFormat="1" x14ac:dyDescent="0.3">
      <c r="A26" s="24"/>
      <c r="B26" s="18"/>
      <c r="C26" s="75"/>
      <c r="D26" s="78"/>
      <c r="E26" s="77"/>
      <c r="F26" s="75"/>
      <c r="G26" s="78"/>
      <c r="H26" s="78"/>
      <c r="I26" s="79"/>
      <c r="J26" s="189"/>
      <c r="K26" s="81"/>
      <c r="L26" s="79"/>
      <c r="M26" s="80"/>
      <c r="N26" s="84"/>
      <c r="O26" s="163">
        <f t="shared" si="0"/>
        <v>0</v>
      </c>
    </row>
    <row r="27" spans="1:15" s="1" customFormat="1" x14ac:dyDescent="0.3">
      <c r="A27" s="24"/>
      <c r="B27" s="18"/>
      <c r="C27" s="75"/>
      <c r="D27" s="78"/>
      <c r="E27" s="77"/>
      <c r="F27" s="75"/>
      <c r="G27" s="78"/>
      <c r="H27" s="78"/>
      <c r="I27" s="79"/>
      <c r="J27" s="189"/>
      <c r="K27" s="81"/>
      <c r="L27" s="79"/>
      <c r="M27" s="80"/>
      <c r="N27" s="84"/>
      <c r="O27" s="163">
        <f t="shared" si="0"/>
        <v>0</v>
      </c>
    </row>
    <row r="28" spans="1:15" s="1" customFormat="1" x14ac:dyDescent="0.3">
      <c r="A28" s="24"/>
      <c r="B28" s="18"/>
      <c r="C28" s="75"/>
      <c r="D28" s="78"/>
      <c r="E28" s="77"/>
      <c r="F28" s="75"/>
      <c r="G28" s="78"/>
      <c r="H28" s="78"/>
      <c r="I28" s="79"/>
      <c r="J28" s="189"/>
      <c r="K28" s="81"/>
      <c r="L28" s="79"/>
      <c r="M28" s="80"/>
      <c r="N28" s="84"/>
      <c r="O28" s="163">
        <f t="shared" si="0"/>
        <v>0</v>
      </c>
    </row>
    <row r="29" spans="1:15" s="1" customFormat="1" ht="16.2" thickBot="1" x14ac:dyDescent="0.35">
      <c r="A29" s="50"/>
      <c r="B29" s="22"/>
      <c r="C29" s="85"/>
      <c r="D29" s="88"/>
      <c r="E29" s="87"/>
      <c r="F29" s="85"/>
      <c r="G29" s="88"/>
      <c r="H29" s="88"/>
      <c r="I29" s="89"/>
      <c r="J29" s="190"/>
      <c r="K29" s="91"/>
      <c r="L29" s="89"/>
      <c r="M29" s="90"/>
      <c r="N29" s="94"/>
      <c r="O29" s="163">
        <f t="shared" si="0"/>
        <v>0</v>
      </c>
    </row>
    <row r="30" spans="1:15" s="1" customFormat="1" ht="18.600000000000001" thickBot="1" x14ac:dyDescent="0.4">
      <c r="A30" s="23" t="s">
        <v>20</v>
      </c>
      <c r="B30" s="58"/>
      <c r="C30" s="100">
        <f>SUM(C11:C29)</f>
        <v>0</v>
      </c>
      <c r="D30" s="95">
        <f t="shared" ref="D30" si="1">SUM(D11:D29)</f>
        <v>0</v>
      </c>
      <c r="E30" s="101">
        <f t="shared" ref="E30:H30" si="2">SUM(E11:E29)</f>
        <v>0</v>
      </c>
      <c r="F30" s="100">
        <f t="shared" si="2"/>
        <v>0</v>
      </c>
      <c r="G30" s="196">
        <f t="shared" si="2"/>
        <v>0</v>
      </c>
      <c r="H30" s="233">
        <f t="shared" si="2"/>
        <v>0</v>
      </c>
      <c r="I30" s="98">
        <f>SUM(I11:I29)</f>
        <v>0</v>
      </c>
      <c r="J30" s="96">
        <f t="shared" ref="J30" si="3">SUM(J11:J29)</f>
        <v>0</v>
      </c>
      <c r="K30" s="97">
        <f t="shared" ref="K30:N30" si="4">SUM(K11:K29)</f>
        <v>0</v>
      </c>
      <c r="L30" s="232">
        <f t="shared" si="4"/>
        <v>0</v>
      </c>
      <c r="M30" s="96">
        <f t="shared" si="4"/>
        <v>0</v>
      </c>
      <c r="N30" s="99">
        <f t="shared" si="4"/>
        <v>0</v>
      </c>
      <c r="O30" s="162">
        <f>SUM(O11:O29)+O3+O4</f>
        <v>0</v>
      </c>
    </row>
  </sheetData>
  <mergeCells count="13">
    <mergeCell ref="C10:N10"/>
    <mergeCell ref="A1:J1"/>
    <mergeCell ref="D4:N4"/>
    <mergeCell ref="A3:B3"/>
    <mergeCell ref="N1:O1"/>
    <mergeCell ref="C6:H6"/>
    <mergeCell ref="I6:N6"/>
    <mergeCell ref="C7:E7"/>
    <mergeCell ref="F7:H7"/>
    <mergeCell ref="I7:K7"/>
    <mergeCell ref="L7:N7"/>
    <mergeCell ref="C3:G3"/>
    <mergeCell ref="H3:N3"/>
  </mergeCells>
  <pageMargins left="0.31496062992125984" right="0.31496062992125984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Antrag</vt:lpstr>
      <vt:lpstr>Leistungsnachweis STM u. LM</vt:lpstr>
      <vt:lpstr>Leistungsnachweis sonst. WB</vt:lpstr>
      <vt:lpstr>Leistungsnachweis Jugend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Horst</cp:lastModifiedBy>
  <cp:lastPrinted>2015-12-10T15:44:48Z</cp:lastPrinted>
  <dcterms:created xsi:type="dcterms:W3CDTF">2015-10-05T11:04:42Z</dcterms:created>
  <dcterms:modified xsi:type="dcterms:W3CDTF">2021-04-01T16:19:28Z</dcterms:modified>
</cp:coreProperties>
</file>